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40" activeTab="0"/>
  </bookViews>
  <sheets>
    <sheet name="ア　利用者数 " sheetId="1" r:id="rId1"/>
    <sheet name="イ　集会室利用状況" sheetId="2" r:id="rId2"/>
    <sheet name="ウ　趣味の集い利用者数 " sheetId="3" r:id="rId3"/>
  </sheets>
  <definedNames>
    <definedName name="_xlfn.IFERROR" hidden="1">#NAME?</definedName>
    <definedName name="_xlnm.Print_Area" localSheetId="0">'ア　利用者数 '!$A$1:$Y$9</definedName>
    <definedName name="_xlnm.Print_Area" localSheetId="1">'イ　集会室利用状況'!$A$1:$Z$18</definedName>
    <definedName name="_xlnm.Print_Area" localSheetId="2">'ウ　趣味の集い利用者数 '!$A$1:$Y$49</definedName>
    <definedName name="_xlnm.Print_Titles" localSheetId="2">'ウ　趣味の集い利用者数 '!$1:$2</definedName>
  </definedNames>
  <calcPr fullCalcOnLoad="1"/>
</workbook>
</file>

<file path=xl/sharedStrings.xml><?xml version="1.0" encoding="utf-8"?>
<sst xmlns="http://schemas.openxmlformats.org/spreadsheetml/2006/main" count="84" uniqueCount="70">
  <si>
    <t>開館日数</t>
  </si>
  <si>
    <t>種　別</t>
  </si>
  <si>
    <t>（年度、月）</t>
  </si>
  <si>
    <t>　資料：健康福祉部　高齢者支援課</t>
  </si>
  <si>
    <t>利用人員</t>
  </si>
  <si>
    <t>(10)高齢者総合センター利用状況     　　　　　　　　　　　　　　　　　　　　　　　　　　　　　　　　　　　　　　　　　　　　　　　　　　　</t>
  </si>
  <si>
    <t xml:space="preserve">ア　利用者数                          </t>
  </si>
  <si>
    <t>イ　集会室利用状況   　　　　　　　　　　　　　　　　　　　　　　　　　　　　　　　　　　　　　　　　　　　　　　　　　　　　</t>
  </si>
  <si>
    <t>講座日数</t>
  </si>
  <si>
    <t>講義室</t>
  </si>
  <si>
    <t>午前</t>
  </si>
  <si>
    <t>午後</t>
  </si>
  <si>
    <t>研修室</t>
  </si>
  <si>
    <t>和　室</t>
  </si>
  <si>
    <t>工作室</t>
  </si>
  <si>
    <t>ホール</t>
  </si>
  <si>
    <t>　（注） 施設内社会活動センターのみ（趣味の集い、体操講座、短期講座、行事）の利用状況。</t>
  </si>
  <si>
    <t xml:space="preserve">ウ　趣味の集い利用者数      　　　　　     </t>
  </si>
  <si>
    <t>種     別</t>
  </si>
  <si>
    <t>総  　　　　　   数</t>
  </si>
  <si>
    <t>ガーデニング</t>
  </si>
  <si>
    <t>デッサン水彩</t>
  </si>
  <si>
    <t>書     道</t>
  </si>
  <si>
    <t>バイオリン</t>
  </si>
  <si>
    <t>社交ダンス</t>
  </si>
  <si>
    <t>川柳</t>
  </si>
  <si>
    <t>パステル画</t>
  </si>
  <si>
    <t>茶     道</t>
  </si>
  <si>
    <t>季節の折紙</t>
  </si>
  <si>
    <t>マジック</t>
  </si>
  <si>
    <t>ギター</t>
  </si>
  <si>
    <t>油絵</t>
  </si>
  <si>
    <t>レッツ トレーニング</t>
  </si>
  <si>
    <t>ラージボール卓球</t>
  </si>
  <si>
    <t>太 極 拳</t>
  </si>
  <si>
    <t>足から全身ストレッチ</t>
  </si>
  <si>
    <t>ヨ      ガ</t>
  </si>
  <si>
    <t>ときめき転倒予防体操</t>
  </si>
  <si>
    <t>墨で遊ぶ創作書道</t>
  </si>
  <si>
    <t>水 墨 画</t>
  </si>
  <si>
    <t>楽しく歌おう日本の歌</t>
  </si>
  <si>
    <t>ジャズダンス</t>
  </si>
  <si>
    <t>実用書道</t>
  </si>
  <si>
    <t>囲碁入門</t>
  </si>
  <si>
    <t>陶     芸</t>
  </si>
  <si>
    <t>フラダンス</t>
  </si>
  <si>
    <t>やさしいシャンソン</t>
  </si>
  <si>
    <t>世界の歌</t>
  </si>
  <si>
    <t>コーラス</t>
  </si>
  <si>
    <t>ミュージカル体験</t>
  </si>
  <si>
    <t>パワーアップ体操</t>
  </si>
  <si>
    <t>気楽にイス体操</t>
  </si>
  <si>
    <t>ウォーキング入門</t>
  </si>
  <si>
    <t>編み物</t>
  </si>
  <si>
    <t>みんなで歌うポップス</t>
  </si>
  <si>
    <t>アロマ体験</t>
  </si>
  <si>
    <t>元（31）</t>
  </si>
  <si>
    <t>シアターソング</t>
  </si>
  <si>
    <t>ディスコダンス</t>
  </si>
  <si>
    <t>（年度、月）</t>
  </si>
  <si>
    <t>　（注） 新型コロナウイルス感染症拡大予防のため、令和２年２月27日から令和３年３月31日まで施設利用を制限した。</t>
  </si>
  <si>
    <t>　（注） 新型コロナウイルス感染症拡大予防のため、令和２年２月27日から８月13日まで全ての講座を休講とし、８月14日から順次開講した。</t>
  </si>
  <si>
    <t>　（注）1　新型コロナウイルス感染症拡大予防のため施設利用を制限し開館した。</t>
  </si>
  <si>
    <t>　（注） 新型コロナウイルス感染症拡大予防のため、令和３年４月１日から令和４年３月31日まで施設利用を制限した。</t>
  </si>
  <si>
    <t>楽々タオル体操</t>
  </si>
  <si>
    <t>飾れて贈れる似顔絵</t>
  </si>
  <si>
    <t>水彩色鉛で筆絵を描こう</t>
  </si>
  <si>
    <t>　　　　2 一部の日曜日及び祝日について、工事等立会及びデイサービス運営のため部分開館した。</t>
  </si>
  <si>
    <t>鉛筆デッサンをはじめよう</t>
  </si>
  <si>
    <t>スマホ教室</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</si>
</sst>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Red]#,##0"/>
    <numFmt numFmtId="179" formatCode="#,##0_);\(#,##0\)"/>
    <numFmt numFmtId="180" formatCode="0_);\(0\)"/>
    <numFmt numFmtId="181" formatCode="0.0%"/>
    <numFmt numFmtId="182" formatCode="0.0_ "/>
    <numFmt numFmtId="183" formatCode="#,##0_);[Red]\(#,##0\)"/>
    <numFmt numFmtId="184" formatCode="0_);[Red]\(0\)"/>
    <numFmt numFmtId="185" formatCode="#,##0.0_);[Red]\(#,##0.0\)"/>
    <numFmt numFmtId="186" formatCode="0.0"/>
    <numFmt numFmtId="187" formatCode="0_ "/>
    <numFmt numFmtId="188" formatCode="0.0_);[Red]\(0.0\)"/>
    <numFmt numFmtId="189" formatCode="0.0;[Red]0.0"/>
    <numFmt numFmtId="190" formatCode="[&lt;=999]000;[&lt;=99999]000\-00;000\-0000"/>
    <numFmt numFmtId="191" formatCode="#,##0_ ;[Red]\-#,##0\ "/>
    <numFmt numFmtId="192" formatCode="#,##0.0;[Red]\-#,##0.0"/>
    <numFmt numFmtId="193" formatCode="#,##0.000;[Red]\-#,##0.000"/>
    <numFmt numFmtId="194" formatCode="#,##0.0000;[Red]\-#,##0.0000"/>
    <numFmt numFmtId="195" formatCode="#,##0.00000;[Red]\-#,##0.00000"/>
    <numFmt numFmtId="196" formatCode="#,##0.000000;[Red]\-#,##0.000000"/>
    <numFmt numFmtId="197" formatCode="0.00_ "/>
    <numFmt numFmtId="198" formatCode="#,##0.0_ ;[Red]\-#,##0.0\ "/>
    <numFmt numFmtId="199" formatCode="0.000_ "/>
    <numFmt numFmtId="200" formatCode="_ * #,##0.0_ ;_ * \-#,##0.0_ ;_ * &quot;-&quot;?_ ;_ @_ "/>
    <numFmt numFmtId="201" formatCode="0;_퀀"/>
    <numFmt numFmtId="202" formatCode="0;_谀"/>
    <numFmt numFmtId="203" formatCode="0.0;_谀"/>
    <numFmt numFmtId="204" formatCode="_ * #,##0.0_ ;_ * \-#,##0.0_ ;_ * &quot;-&quot;_ ;_ @_ "/>
    <numFmt numFmtId="205" formatCode="&quot;¥&quot;#,##0_);[Red]\(&quot;¥&quot;#,##0\)"/>
    <numFmt numFmtId="206" formatCode="[$]ggge&quot;年&quot;m&quot;月&quot;d&quot;日&quot;;@"/>
    <numFmt numFmtId="207" formatCode="[$-411]gge&quot;年&quot;m&quot;月&quot;d&quot;日&quot;;@"/>
    <numFmt numFmtId="208" formatCode="[$]gge&quot;年&quot;m&quot;月&quot;d&quot;日&quot;;@"/>
  </numFmts>
  <fonts count="52">
    <font>
      <sz val="11"/>
      <name val="ＭＳ Ｐゴシック"/>
      <family val="3"/>
    </font>
    <font>
      <sz val="10"/>
      <color indexed="8"/>
      <name val="Arial"/>
      <family val="2"/>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明朝"/>
      <family val="1"/>
    </font>
    <font>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b/>
      <sz val="9"/>
      <color indexed="8"/>
      <name val="ＭＳ Ｐ明朝"/>
      <family val="1"/>
    </font>
    <font>
      <sz val="9"/>
      <color indexed="8"/>
      <name val="ＭＳ Ｐ明朝"/>
      <family val="1"/>
    </font>
    <font>
      <sz val="11"/>
      <color indexed="8"/>
      <name val="ＭＳ Ｐ明朝"/>
      <family val="1"/>
    </font>
    <font>
      <sz val="10"/>
      <color theme="1"/>
      <name val="Arial"/>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b/>
      <sz val="9"/>
      <color theme="1"/>
      <name val="ＭＳ Ｐ明朝"/>
      <family val="1"/>
    </font>
    <font>
      <sz val="9"/>
      <color theme="1"/>
      <name val="ＭＳ Ｐ明朝"/>
      <family val="1"/>
    </font>
    <font>
      <sz val="11"/>
      <color theme="1"/>
      <name val="ＭＳ Ｐ明朝"/>
      <family val="1"/>
    </font>
    <font>
      <sz val="11"/>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92">
    <xf numFmtId="0" fontId="0" fillId="0" borderId="0" xfId="0" applyAlignment="1">
      <alignment/>
    </xf>
    <xf numFmtId="0" fontId="6" fillId="0" borderId="10" xfId="0" applyNumberFormat="1" applyFont="1" applyFill="1" applyBorder="1" applyAlignment="1">
      <alignment horizontal="center" vertical="center"/>
    </xf>
    <xf numFmtId="187" fontId="6" fillId="0" borderId="0" xfId="0" applyNumberFormat="1" applyFont="1" applyFill="1" applyBorder="1" applyAlignment="1">
      <alignment/>
    </xf>
    <xf numFmtId="0" fontId="7" fillId="0" borderId="0" xfId="0" applyFont="1" applyFill="1" applyBorder="1" applyAlignment="1">
      <alignment/>
    </xf>
    <xf numFmtId="0" fontId="6" fillId="0" borderId="0" xfId="0" applyNumberFormat="1" applyFont="1" applyFill="1" applyBorder="1" applyAlignment="1">
      <alignment/>
    </xf>
    <xf numFmtId="184" fontId="6" fillId="0" borderId="0" xfId="0" applyNumberFormat="1" applyFont="1" applyFill="1" applyBorder="1" applyAlignment="1">
      <alignment/>
    </xf>
    <xf numFmtId="38" fontId="6" fillId="0" borderId="10" xfId="49" applyFont="1" applyFill="1" applyBorder="1" applyAlignment="1">
      <alignment horizontal="center" vertical="center"/>
    </xf>
    <xf numFmtId="0" fontId="5" fillId="0" borderId="11" xfId="0" applyNumberFormat="1" applyFont="1" applyFill="1" applyBorder="1" applyAlignment="1">
      <alignment horizontal="center" vertical="center" wrapText="1"/>
    </xf>
    <xf numFmtId="38" fontId="6" fillId="0" borderId="0" xfId="0" applyNumberFormat="1" applyFont="1" applyFill="1" applyBorder="1" applyAlignment="1">
      <alignment/>
    </xf>
    <xf numFmtId="0" fontId="6" fillId="0" borderId="12" xfId="0" applyNumberFormat="1" applyFont="1" applyFill="1" applyBorder="1" applyAlignment="1">
      <alignment horizontal="distributed" vertical="center" indent="1" shrinkToFit="1"/>
    </xf>
    <xf numFmtId="0" fontId="7" fillId="0" borderId="0" xfId="0" applyFont="1" applyFill="1" applyAlignment="1">
      <alignment/>
    </xf>
    <xf numFmtId="0" fontId="6" fillId="0" borderId="12" xfId="0" applyNumberFormat="1" applyFont="1" applyFill="1" applyBorder="1" applyAlignment="1">
      <alignment horizontal="distributed" vertical="center" wrapText="1" indent="1"/>
    </xf>
    <xf numFmtId="0" fontId="6" fillId="0" borderId="12" xfId="0" applyNumberFormat="1" applyFont="1" applyFill="1" applyBorder="1" applyAlignment="1">
      <alignment horizontal="distributed" vertical="center" wrapText="1" indent="1" shrinkToFit="1"/>
    </xf>
    <xf numFmtId="187" fontId="6" fillId="0" borderId="0" xfId="0" applyNumberFormat="1" applyFont="1" applyFill="1" applyBorder="1" applyAlignment="1">
      <alignment horizontal="left" vertical="center" wrapText="1"/>
    </xf>
    <xf numFmtId="0" fontId="7" fillId="0" borderId="0" xfId="0" applyFont="1" applyFill="1" applyAlignment="1">
      <alignment horizontal="left" vertical="center" wrapText="1"/>
    </xf>
    <xf numFmtId="184" fontId="7" fillId="0" borderId="0" xfId="0" applyNumberFormat="1" applyFont="1" applyFill="1" applyAlignment="1">
      <alignment/>
    </xf>
    <xf numFmtId="38" fontId="7" fillId="0" borderId="0" xfId="49" applyFont="1" applyFill="1" applyAlignment="1">
      <alignment/>
    </xf>
    <xf numFmtId="38" fontId="7" fillId="0" borderId="0" xfId="0" applyNumberFormat="1" applyFont="1" applyFill="1" applyAlignment="1">
      <alignment/>
    </xf>
    <xf numFmtId="38" fontId="6" fillId="0" borderId="0"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41" fontId="5" fillId="0" borderId="15" xfId="49" applyNumberFormat="1" applyFont="1" applyFill="1" applyBorder="1" applyAlignment="1">
      <alignment horizontal="center" vertical="center" wrapText="1"/>
    </xf>
    <xf numFmtId="41" fontId="5" fillId="0" borderId="16" xfId="49" applyNumberFormat="1" applyFont="1" applyFill="1" applyBorder="1" applyAlignment="1">
      <alignment horizontal="right" vertical="center" shrinkToFit="1"/>
    </xf>
    <xf numFmtId="41" fontId="6" fillId="0" borderId="17" xfId="49" applyNumberFormat="1" applyFont="1" applyFill="1" applyBorder="1" applyAlignment="1">
      <alignment horizontal="center" vertical="center" shrinkToFit="1"/>
    </xf>
    <xf numFmtId="41" fontId="6" fillId="0" borderId="0" xfId="49" applyNumberFormat="1" applyFont="1" applyFill="1" applyBorder="1" applyAlignment="1">
      <alignment horizontal="center" vertical="center" shrinkToFit="1"/>
    </xf>
    <xf numFmtId="41" fontId="6" fillId="0" borderId="17" xfId="49" applyNumberFormat="1" applyFont="1" applyFill="1" applyBorder="1" applyAlignment="1">
      <alignment horizontal="center" vertical="center"/>
    </xf>
    <xf numFmtId="41" fontId="6" fillId="0" borderId="18" xfId="49" applyNumberFormat="1" applyFont="1" applyFill="1" applyBorder="1" applyAlignment="1">
      <alignment horizontal="center" vertical="center" shrinkToFit="1"/>
    </xf>
    <xf numFmtId="41" fontId="6" fillId="0" borderId="19" xfId="49" applyNumberFormat="1" applyFont="1" applyFill="1" applyBorder="1" applyAlignment="1">
      <alignment horizontal="center" vertical="center" shrinkToFit="1"/>
    </xf>
    <xf numFmtId="0" fontId="47" fillId="0" borderId="0" xfId="0" applyNumberFormat="1" applyFont="1" applyFill="1" applyBorder="1" applyAlignment="1">
      <alignment/>
    </xf>
    <xf numFmtId="0" fontId="48" fillId="0" borderId="19" xfId="0" applyNumberFormat="1" applyFont="1" applyFill="1" applyBorder="1" applyAlignment="1">
      <alignment horizontal="left" vertical="center"/>
    </xf>
    <xf numFmtId="0" fontId="49" fillId="0" borderId="19" xfId="0" applyNumberFormat="1" applyFont="1" applyFill="1" applyBorder="1" applyAlignment="1">
      <alignment horizontal="left" vertical="center"/>
    </xf>
    <xf numFmtId="0" fontId="49" fillId="0" borderId="19" xfId="0" applyNumberFormat="1" applyFont="1" applyFill="1" applyBorder="1" applyAlignment="1">
      <alignment horizontal="left"/>
    </xf>
    <xf numFmtId="0" fontId="50" fillId="0" borderId="11" xfId="0" applyFont="1" applyFill="1" applyBorder="1" applyAlignment="1">
      <alignment horizontal="center" vertical="center"/>
    </xf>
    <xf numFmtId="0" fontId="49" fillId="0" borderId="14" xfId="0" applyNumberFormat="1" applyFont="1" applyFill="1" applyBorder="1" applyAlignment="1">
      <alignment horizontal="center" vertical="center"/>
    </xf>
    <xf numFmtId="0" fontId="49" fillId="0" borderId="10" xfId="0" applyNumberFormat="1" applyFont="1" applyFill="1" applyBorder="1" applyAlignment="1">
      <alignment horizontal="center" vertical="center"/>
    </xf>
    <xf numFmtId="0" fontId="49" fillId="0" borderId="13" xfId="0" applyNumberFormat="1" applyFont="1" applyFill="1" applyBorder="1" applyAlignment="1">
      <alignment horizontal="center" vertical="center"/>
    </xf>
    <xf numFmtId="183" fontId="47" fillId="0" borderId="0" xfId="0" applyNumberFormat="1" applyFont="1" applyFill="1" applyBorder="1" applyAlignment="1">
      <alignment/>
    </xf>
    <xf numFmtId="41" fontId="49" fillId="0" borderId="16" xfId="0" applyNumberFormat="1" applyFont="1" applyFill="1" applyBorder="1" applyAlignment="1">
      <alignment horizontal="center" vertical="center"/>
    </xf>
    <xf numFmtId="41" fontId="49" fillId="0" borderId="16" xfId="0" applyNumberFormat="1" applyFont="1" applyFill="1" applyBorder="1" applyAlignment="1">
      <alignment horizontal="right" vertical="center"/>
    </xf>
    <xf numFmtId="183" fontId="49" fillId="0" borderId="0" xfId="0" applyNumberFormat="1" applyFont="1" applyFill="1" applyBorder="1" applyAlignment="1">
      <alignment/>
    </xf>
    <xf numFmtId="187" fontId="49" fillId="0" borderId="0" xfId="0" applyNumberFormat="1" applyFont="1" applyFill="1" applyBorder="1" applyAlignment="1">
      <alignment/>
    </xf>
    <xf numFmtId="183" fontId="49" fillId="0" borderId="0" xfId="0" applyNumberFormat="1" applyFont="1" applyFill="1" applyBorder="1" applyAlignment="1">
      <alignment horizontal="right" vertical="center"/>
    </xf>
    <xf numFmtId="41" fontId="49" fillId="0" borderId="0" xfId="0" applyNumberFormat="1" applyFont="1" applyFill="1" applyBorder="1" applyAlignment="1">
      <alignment horizontal="center" vertical="center"/>
    </xf>
    <xf numFmtId="41" fontId="49" fillId="0" borderId="0" xfId="0" applyNumberFormat="1" applyFont="1" applyFill="1" applyBorder="1" applyAlignment="1">
      <alignment horizontal="right" vertical="center"/>
    </xf>
    <xf numFmtId="0" fontId="51" fillId="0" borderId="0" xfId="0" applyFont="1" applyFill="1" applyAlignment="1">
      <alignment/>
    </xf>
    <xf numFmtId="0" fontId="51" fillId="0" borderId="0" xfId="0" applyFont="1" applyFill="1" applyBorder="1" applyAlignment="1">
      <alignment/>
    </xf>
    <xf numFmtId="41" fontId="49" fillId="0" borderId="19" xfId="0" applyNumberFormat="1" applyFont="1" applyFill="1" applyBorder="1" applyAlignment="1">
      <alignment horizontal="center" vertical="center"/>
    </xf>
    <xf numFmtId="41" fontId="49" fillId="0" borderId="19" xfId="0" applyNumberFormat="1" applyFont="1" applyFill="1" applyBorder="1" applyAlignment="1">
      <alignment horizontal="right" vertical="center"/>
    </xf>
    <xf numFmtId="0" fontId="49" fillId="0" borderId="0" xfId="0" applyNumberFormat="1" applyFont="1" applyFill="1" applyBorder="1" applyAlignment="1">
      <alignment horizontal="left"/>
    </xf>
    <xf numFmtId="0" fontId="49" fillId="0" borderId="0" xfId="0" applyFont="1" applyFill="1" applyAlignment="1">
      <alignment/>
    </xf>
    <xf numFmtId="0" fontId="49" fillId="0" borderId="0" xfId="0" applyNumberFormat="1" applyFont="1" applyFill="1" applyBorder="1" applyAlignment="1">
      <alignment horizontal="right"/>
    </xf>
    <xf numFmtId="0" fontId="49" fillId="0" borderId="0" xfId="0" applyNumberFormat="1" applyFont="1" applyFill="1" applyBorder="1" applyAlignment="1">
      <alignment/>
    </xf>
    <xf numFmtId="0" fontId="49" fillId="0" borderId="20" xfId="0" applyNumberFormat="1" applyFont="1" applyFill="1" applyBorder="1" applyAlignment="1">
      <alignment horizontal="center" vertical="center"/>
    </xf>
    <xf numFmtId="0" fontId="49" fillId="0" borderId="18" xfId="0" applyNumberFormat="1" applyFont="1" applyFill="1" applyBorder="1" applyAlignment="1">
      <alignment horizontal="center" vertical="center"/>
    </xf>
    <xf numFmtId="0" fontId="49" fillId="0" borderId="11" xfId="0" applyNumberFormat="1" applyFont="1" applyFill="1" applyBorder="1" applyAlignment="1">
      <alignment horizontal="center" vertical="center"/>
    </xf>
    <xf numFmtId="41" fontId="49" fillId="0" borderId="16" xfId="49" applyNumberFormat="1" applyFont="1" applyFill="1" applyBorder="1" applyAlignment="1">
      <alignment horizontal="right" vertical="center"/>
    </xf>
    <xf numFmtId="0" fontId="49" fillId="0" borderId="21" xfId="0" applyNumberFormat="1" applyFont="1" applyFill="1" applyBorder="1" applyAlignment="1">
      <alignment horizontal="center" vertical="center"/>
    </xf>
    <xf numFmtId="38" fontId="49" fillId="0" borderId="19" xfId="49" applyFont="1" applyFill="1" applyBorder="1" applyAlignment="1">
      <alignment horizontal="right" vertical="center"/>
    </xf>
    <xf numFmtId="38" fontId="49" fillId="0" borderId="19" xfId="49" applyFont="1" applyFill="1" applyBorder="1" applyAlignment="1">
      <alignment horizontal="right" vertical="center" wrapText="1"/>
    </xf>
    <xf numFmtId="49" fontId="49" fillId="0" borderId="0" xfId="0" applyNumberFormat="1" applyFont="1" applyFill="1" applyBorder="1" applyAlignment="1">
      <alignment/>
    </xf>
    <xf numFmtId="38" fontId="49" fillId="0" borderId="0" xfId="0" applyNumberFormat="1" applyFont="1" applyFill="1" applyAlignment="1">
      <alignment/>
    </xf>
    <xf numFmtId="183" fontId="49" fillId="0" borderId="0" xfId="0" applyNumberFormat="1" applyFont="1" applyFill="1" applyAlignment="1">
      <alignment/>
    </xf>
    <xf numFmtId="187" fontId="49" fillId="0" borderId="0" xfId="0" applyNumberFormat="1" applyFont="1" applyFill="1" applyAlignment="1">
      <alignment/>
    </xf>
    <xf numFmtId="49" fontId="49" fillId="0" borderId="0" xfId="0" applyNumberFormat="1" applyFont="1" applyFill="1" applyAlignment="1">
      <alignment/>
    </xf>
    <xf numFmtId="196" fontId="49" fillId="0" borderId="0" xfId="0" applyNumberFormat="1" applyFont="1" applyFill="1" applyAlignment="1">
      <alignment/>
    </xf>
    <xf numFmtId="0" fontId="49" fillId="0" borderId="0" xfId="0" applyFont="1" applyFill="1" applyBorder="1" applyAlignment="1">
      <alignment/>
    </xf>
    <xf numFmtId="0" fontId="6" fillId="0" borderId="21" xfId="0" applyNumberFormat="1" applyFont="1" applyFill="1" applyBorder="1" applyAlignment="1">
      <alignment horizontal="distributed" vertical="center" wrapText="1" indent="1" shrinkToFit="1"/>
    </xf>
    <xf numFmtId="38" fontId="5" fillId="0" borderId="16" xfId="49" applyFont="1" applyFill="1" applyBorder="1" applyAlignment="1">
      <alignment horizontal="right" vertical="center" shrinkToFit="1"/>
    </xf>
    <xf numFmtId="41" fontId="49" fillId="0" borderId="11" xfId="49" applyNumberFormat="1" applyFont="1" applyFill="1" applyBorder="1" applyAlignment="1">
      <alignment horizontal="right" vertical="center"/>
    </xf>
    <xf numFmtId="41" fontId="49" fillId="0" borderId="0" xfId="49" applyNumberFormat="1" applyFont="1" applyFill="1" applyBorder="1" applyAlignment="1">
      <alignment horizontal="right" vertical="center"/>
    </xf>
    <xf numFmtId="38" fontId="49" fillId="0" borderId="21" xfId="49" applyFont="1" applyFill="1" applyBorder="1" applyAlignment="1">
      <alignment horizontal="right" vertical="center" shrinkToFit="1"/>
    </xf>
    <xf numFmtId="38" fontId="49" fillId="0" borderId="19" xfId="49" applyFont="1" applyFill="1" applyBorder="1" applyAlignment="1">
      <alignment horizontal="right" vertical="center" shrinkToFit="1"/>
    </xf>
    <xf numFmtId="41" fontId="49" fillId="0" borderId="11" xfId="0" applyNumberFormat="1" applyFont="1" applyFill="1" applyBorder="1" applyAlignment="1">
      <alignment horizontal="right" vertical="center"/>
    </xf>
    <xf numFmtId="41" fontId="49" fillId="0" borderId="12" xfId="0" applyNumberFormat="1" applyFont="1" applyFill="1" applyBorder="1" applyAlignment="1">
      <alignment horizontal="right" vertical="center"/>
    </xf>
    <xf numFmtId="41" fontId="6" fillId="0" borderId="15" xfId="49" applyNumberFormat="1" applyFont="1" applyFill="1" applyBorder="1" applyAlignment="1">
      <alignment horizontal="center" vertical="center" shrinkToFit="1"/>
    </xf>
    <xf numFmtId="41" fontId="6" fillId="0" borderId="16" xfId="49" applyNumberFormat="1" applyFont="1" applyFill="1" applyBorder="1" applyAlignment="1">
      <alignment horizontal="center" vertical="center" shrinkToFit="1"/>
    </xf>
    <xf numFmtId="41" fontId="6" fillId="0" borderId="12" xfId="49" applyNumberFormat="1" applyFont="1" applyFill="1" applyBorder="1" applyAlignment="1">
      <alignment horizontal="center" vertical="center" shrinkToFit="1"/>
    </xf>
    <xf numFmtId="41" fontId="6" fillId="0" borderId="11" xfId="49" applyNumberFormat="1" applyFont="1" applyFill="1" applyBorder="1" applyAlignment="1">
      <alignment horizontal="center" vertical="center" shrinkToFit="1"/>
    </xf>
    <xf numFmtId="0" fontId="48" fillId="0" borderId="0" xfId="0" applyNumberFormat="1" applyFont="1" applyFill="1" applyBorder="1" applyAlignment="1">
      <alignment horizontal="left" vertical="center"/>
    </xf>
    <xf numFmtId="0" fontId="49" fillId="0" borderId="0" xfId="0" applyNumberFormat="1" applyFont="1" applyFill="1" applyBorder="1" applyAlignment="1">
      <alignment horizontal="left"/>
    </xf>
    <xf numFmtId="0" fontId="48" fillId="0" borderId="19" xfId="0" applyNumberFormat="1" applyFont="1" applyFill="1" applyBorder="1" applyAlignment="1">
      <alignment horizontal="left" vertical="center"/>
    </xf>
    <xf numFmtId="0" fontId="49" fillId="0" borderId="19" xfId="0" applyNumberFormat="1" applyFont="1" applyFill="1" applyBorder="1" applyAlignment="1">
      <alignment horizontal="right"/>
    </xf>
    <xf numFmtId="0" fontId="49" fillId="0" borderId="16" xfId="0" applyNumberFormat="1" applyFont="1" applyFill="1" applyBorder="1" applyAlignment="1">
      <alignment horizontal="center" vertical="center"/>
    </xf>
    <xf numFmtId="0" fontId="50" fillId="0" borderId="11" xfId="0" applyFont="1" applyFill="1" applyBorder="1" applyAlignment="1">
      <alignment horizontal="center" vertical="center"/>
    </xf>
    <xf numFmtId="0" fontId="49" fillId="0" borderId="20" xfId="0" applyNumberFormat="1" applyFont="1" applyFill="1" applyBorder="1" applyAlignment="1">
      <alignment horizontal="center" vertical="center"/>
    </xf>
    <xf numFmtId="0" fontId="49" fillId="0" borderId="14" xfId="0" applyFont="1" applyFill="1" applyBorder="1" applyAlignment="1">
      <alignment horizontal="center" vertical="center"/>
    </xf>
    <xf numFmtId="0" fontId="49" fillId="0" borderId="14" xfId="0" applyNumberFormat="1" applyFont="1" applyFill="1" applyBorder="1" applyAlignment="1">
      <alignment horizontal="center" vertical="center"/>
    </xf>
    <xf numFmtId="0" fontId="49" fillId="0" borderId="16" xfId="0" applyNumberFormat="1" applyFont="1" applyFill="1" applyBorder="1" applyAlignment="1">
      <alignment horizontal="left"/>
    </xf>
    <xf numFmtId="0" fontId="5" fillId="0" borderId="19" xfId="0" applyNumberFormat="1" applyFont="1" applyFill="1" applyBorder="1" applyAlignment="1">
      <alignment horizontal="left"/>
    </xf>
    <xf numFmtId="0" fontId="6" fillId="0" borderId="19" xfId="0" applyNumberFormat="1" applyFont="1" applyFill="1" applyBorder="1" applyAlignment="1">
      <alignment horizontal="left"/>
    </xf>
    <xf numFmtId="0" fontId="6" fillId="0" borderId="16" xfId="0" applyNumberFormat="1" applyFont="1" applyFill="1" applyBorder="1" applyAlignment="1">
      <alignment horizontal="left"/>
    </xf>
    <xf numFmtId="0" fontId="6" fillId="0" borderId="0" xfId="0" applyNumberFormat="1" applyFont="1" applyFill="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19"/>
  <sheetViews>
    <sheetView showGridLines="0" tabSelected="1" zoomScaleSheetLayoutView="100" zoomScalePageLayoutView="0" workbookViewId="0" topLeftCell="A1">
      <selection activeCell="P14" sqref="P14"/>
    </sheetView>
  </sheetViews>
  <sheetFormatPr defaultColWidth="9.00390625" defaultRowHeight="13.5" outlineLevelCol="1"/>
  <cols>
    <col min="1" max="1" width="0.6171875" style="49" customWidth="1"/>
    <col min="2" max="2" width="9.125" style="49" customWidth="1"/>
    <col min="3" max="3" width="6.75390625" style="49" hidden="1" customWidth="1" outlineLevel="1"/>
    <col min="4" max="7" width="4.875" style="49" hidden="1" customWidth="1" outlineLevel="1"/>
    <col min="8" max="8" width="5.25390625" style="49" customWidth="1" collapsed="1"/>
    <col min="9" max="24" width="5.25390625" style="49" customWidth="1"/>
    <col min="25" max="25" width="2.00390625" style="49" customWidth="1"/>
    <col min="26" max="16384" width="9.00390625" style="49" customWidth="1"/>
  </cols>
  <sheetData>
    <row r="1" spans="2:24" ht="15.75" customHeight="1">
      <c r="B1" s="78" t="s">
        <v>5</v>
      </c>
      <c r="C1" s="78"/>
      <c r="D1" s="78"/>
      <c r="E1" s="78"/>
      <c r="F1" s="78"/>
      <c r="G1" s="78"/>
      <c r="H1" s="78"/>
      <c r="I1" s="78"/>
      <c r="J1" s="78"/>
      <c r="K1" s="78"/>
      <c r="L1" s="78"/>
      <c r="M1" s="78"/>
      <c r="N1" s="78"/>
      <c r="O1" s="78"/>
      <c r="P1" s="78"/>
      <c r="Q1" s="78"/>
      <c r="R1" s="78"/>
      <c r="S1" s="78"/>
      <c r="T1" s="78"/>
      <c r="U1" s="78"/>
      <c r="V1" s="78"/>
      <c r="W1" s="78"/>
      <c r="X1" s="78"/>
    </row>
    <row r="2" spans="1:24" s="51" customFormat="1" ht="15.75" customHeight="1">
      <c r="A2" s="50"/>
      <c r="B2" s="80" t="s">
        <v>6</v>
      </c>
      <c r="C2" s="80"/>
      <c r="D2" s="80"/>
      <c r="E2" s="80"/>
      <c r="F2" s="80"/>
      <c r="G2" s="80"/>
      <c r="H2" s="80"/>
      <c r="I2" s="80"/>
      <c r="J2" s="80"/>
      <c r="K2" s="80"/>
      <c r="L2" s="80"/>
      <c r="M2" s="80"/>
      <c r="N2" s="80"/>
      <c r="O2" s="80"/>
      <c r="P2" s="80"/>
      <c r="Q2" s="80"/>
      <c r="R2" s="80"/>
      <c r="S2" s="80"/>
      <c r="T2" s="80"/>
      <c r="U2" s="80"/>
      <c r="V2" s="80"/>
      <c r="W2" s="81" t="s">
        <v>2</v>
      </c>
      <c r="X2" s="81"/>
    </row>
    <row r="3" spans="2:24" s="51" customFormat="1" ht="22.5" customHeight="1">
      <c r="B3" s="33" t="s">
        <v>1</v>
      </c>
      <c r="C3" s="33">
        <v>25</v>
      </c>
      <c r="D3" s="33">
        <v>26</v>
      </c>
      <c r="E3" s="33">
        <v>27</v>
      </c>
      <c r="F3" s="33">
        <v>28</v>
      </c>
      <c r="G3" s="33">
        <v>29</v>
      </c>
      <c r="H3" s="33">
        <v>30</v>
      </c>
      <c r="I3" s="33" t="s">
        <v>56</v>
      </c>
      <c r="J3" s="33">
        <v>2</v>
      </c>
      <c r="K3" s="52">
        <v>3</v>
      </c>
      <c r="L3" s="34">
        <v>4</v>
      </c>
      <c r="M3" s="33">
        <v>4.4</v>
      </c>
      <c r="N3" s="33">
        <v>5</v>
      </c>
      <c r="O3" s="34">
        <v>6</v>
      </c>
      <c r="P3" s="34">
        <v>7</v>
      </c>
      <c r="Q3" s="34">
        <v>8</v>
      </c>
      <c r="R3" s="34">
        <v>9</v>
      </c>
      <c r="S3" s="34">
        <v>10</v>
      </c>
      <c r="T3" s="34">
        <v>11</v>
      </c>
      <c r="U3" s="34">
        <v>12</v>
      </c>
      <c r="V3" s="34">
        <v>5.1</v>
      </c>
      <c r="W3" s="53">
        <v>2</v>
      </c>
      <c r="X3" s="35">
        <v>3</v>
      </c>
    </row>
    <row r="4" spans="1:25" s="51" customFormat="1" ht="24.75" customHeight="1">
      <c r="A4" s="39"/>
      <c r="B4" s="54" t="s">
        <v>0</v>
      </c>
      <c r="C4" s="55">
        <v>295</v>
      </c>
      <c r="D4" s="55">
        <v>294</v>
      </c>
      <c r="E4" s="55">
        <v>295</v>
      </c>
      <c r="F4" s="55">
        <v>294</v>
      </c>
      <c r="G4" s="55">
        <v>294</v>
      </c>
      <c r="H4" s="55">
        <v>293</v>
      </c>
      <c r="I4" s="55">
        <v>299</v>
      </c>
      <c r="J4" s="55">
        <v>304</v>
      </c>
      <c r="K4" s="55">
        <v>316</v>
      </c>
      <c r="L4" s="68">
        <v>294</v>
      </c>
      <c r="M4" s="55">
        <v>25</v>
      </c>
      <c r="N4" s="55">
        <v>23</v>
      </c>
      <c r="O4" s="55">
        <v>26</v>
      </c>
      <c r="P4" s="55">
        <v>25</v>
      </c>
      <c r="Q4" s="55">
        <v>26</v>
      </c>
      <c r="R4" s="55">
        <v>25</v>
      </c>
      <c r="S4" s="55">
        <v>25</v>
      </c>
      <c r="T4" s="55">
        <v>24</v>
      </c>
      <c r="U4" s="55">
        <v>24</v>
      </c>
      <c r="V4" s="55">
        <v>23</v>
      </c>
      <c r="W4" s="55">
        <v>22</v>
      </c>
      <c r="X4" s="69">
        <v>26</v>
      </c>
      <c r="Y4" s="39"/>
    </row>
    <row r="5" spans="1:26" s="51" customFormat="1" ht="24.75" customHeight="1">
      <c r="A5" s="39"/>
      <c r="B5" s="56" t="s">
        <v>4</v>
      </c>
      <c r="C5" s="57">
        <v>73153</v>
      </c>
      <c r="D5" s="57">
        <v>73206</v>
      </c>
      <c r="E5" s="57">
        <v>75827</v>
      </c>
      <c r="F5" s="57">
        <v>71864</v>
      </c>
      <c r="G5" s="57">
        <v>69950</v>
      </c>
      <c r="H5" s="57">
        <v>67331</v>
      </c>
      <c r="I5" s="58">
        <v>62075</v>
      </c>
      <c r="J5" s="58">
        <v>14438</v>
      </c>
      <c r="K5" s="57">
        <v>22203</v>
      </c>
      <c r="L5" s="70">
        <v>25258</v>
      </c>
      <c r="M5" s="71">
        <v>2466</v>
      </c>
      <c r="N5" s="71">
        <v>2058</v>
      </c>
      <c r="O5" s="71">
        <v>2367</v>
      </c>
      <c r="P5" s="71">
        <v>2112</v>
      </c>
      <c r="Q5" s="71">
        <v>1723</v>
      </c>
      <c r="R5" s="71">
        <v>2087</v>
      </c>
      <c r="S5" s="71">
        <v>2259</v>
      </c>
      <c r="T5" s="71">
        <v>2004</v>
      </c>
      <c r="U5" s="71">
        <v>2212</v>
      </c>
      <c r="V5" s="71">
        <v>1703</v>
      </c>
      <c r="W5" s="71">
        <v>2140</v>
      </c>
      <c r="X5" s="71">
        <v>2127</v>
      </c>
      <c r="Y5" s="39"/>
      <c r="Z5" s="59"/>
    </row>
    <row r="6" spans="2:26" ht="12" customHeight="1">
      <c r="B6" s="79" t="s">
        <v>3</v>
      </c>
      <c r="C6" s="79"/>
      <c r="D6" s="79"/>
      <c r="E6" s="79"/>
      <c r="F6" s="79"/>
      <c r="G6" s="79"/>
      <c r="H6" s="79"/>
      <c r="I6" s="79"/>
      <c r="J6" s="79"/>
      <c r="K6" s="79"/>
      <c r="L6" s="79"/>
      <c r="M6" s="79"/>
      <c r="N6" s="79"/>
      <c r="O6" s="79"/>
      <c r="P6" s="79"/>
      <c r="Q6" s="79"/>
      <c r="R6" s="79"/>
      <c r="S6" s="79"/>
      <c r="T6" s="79"/>
      <c r="U6" s="79"/>
      <c r="V6" s="79"/>
      <c r="W6" s="79"/>
      <c r="X6" s="79"/>
      <c r="Z6" s="60"/>
    </row>
    <row r="7" spans="2:28" ht="15.75" customHeight="1">
      <c r="B7" s="49" t="s">
        <v>62</v>
      </c>
      <c r="M7" s="60"/>
      <c r="V7" s="61"/>
      <c r="AA7" s="60"/>
      <c r="AB7" s="62"/>
    </row>
    <row r="8" spans="1:26" ht="15.75" customHeight="1">
      <c r="A8" s="61"/>
      <c r="B8" s="49" t="s">
        <v>67</v>
      </c>
      <c r="M8" s="63"/>
      <c r="Z8" s="64"/>
    </row>
    <row r="9" ht="15.75" customHeight="1">
      <c r="A9" s="61"/>
    </row>
    <row r="13" ht="11.25">
      <c r="K13" s="65"/>
    </row>
    <row r="17" ht="11.25">
      <c r="O17" s="65"/>
    </row>
    <row r="19" ht="11.25">
      <c r="Z19" s="60"/>
    </row>
  </sheetData>
  <sheetProtection/>
  <mergeCells count="4">
    <mergeCell ref="B1:X1"/>
    <mergeCell ref="B6:X6"/>
    <mergeCell ref="B2:V2"/>
    <mergeCell ref="W2:X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G17"/>
  <sheetViews>
    <sheetView showGridLines="0" view="pageBreakPreview" zoomScaleSheetLayoutView="100" zoomScalePageLayoutView="0" workbookViewId="0" topLeftCell="A7">
      <selection activeCell="R9" sqref="R9"/>
    </sheetView>
  </sheetViews>
  <sheetFormatPr defaultColWidth="9.00390625" defaultRowHeight="13.5" outlineLevelCol="1"/>
  <cols>
    <col min="1" max="1" width="0.6171875" style="44" customWidth="1"/>
    <col min="2" max="2" width="8.375" style="44" customWidth="1"/>
    <col min="3" max="3" width="4.625" style="44" customWidth="1"/>
    <col min="4" max="4" width="4.625" style="44" hidden="1" customWidth="1" outlineLevel="1"/>
    <col min="5" max="8" width="4.50390625" style="44" hidden="1" customWidth="1" outlineLevel="1"/>
    <col min="9" max="9" width="5.125" style="44" customWidth="1" collapsed="1"/>
    <col min="10" max="25" width="5.125" style="44" customWidth="1"/>
    <col min="26" max="26" width="1.00390625" style="44" customWidth="1"/>
    <col min="27" max="16384" width="9.00390625" style="44" customWidth="1"/>
  </cols>
  <sheetData>
    <row r="1" spans="2:25" s="28" customFormat="1" ht="15.75" customHeight="1">
      <c r="B1" s="29" t="s">
        <v>7</v>
      </c>
      <c r="C1" s="29"/>
      <c r="D1" s="29"/>
      <c r="E1" s="29"/>
      <c r="F1" s="29"/>
      <c r="G1" s="29"/>
      <c r="H1" s="29"/>
      <c r="I1" s="29"/>
      <c r="J1" s="29"/>
      <c r="K1" s="29"/>
      <c r="L1" s="29"/>
      <c r="M1" s="29"/>
      <c r="N1" s="29"/>
      <c r="O1" s="29"/>
      <c r="P1" s="29"/>
      <c r="Q1" s="29"/>
      <c r="R1" s="29"/>
      <c r="S1" s="29"/>
      <c r="T1" s="29"/>
      <c r="U1" s="29"/>
      <c r="V1" s="29"/>
      <c r="W1" s="29"/>
      <c r="X1" s="30" t="s">
        <v>59</v>
      </c>
      <c r="Y1" s="31"/>
    </row>
    <row r="2" spans="2:25" s="28" customFormat="1" ht="22.5" customHeight="1">
      <c r="B2" s="82" t="s">
        <v>1</v>
      </c>
      <c r="C2" s="83"/>
      <c r="D2" s="32">
        <v>25</v>
      </c>
      <c r="E2" s="33">
        <v>26</v>
      </c>
      <c r="F2" s="33">
        <v>27</v>
      </c>
      <c r="G2" s="33">
        <v>28</v>
      </c>
      <c r="H2" s="33">
        <v>29</v>
      </c>
      <c r="I2" s="33">
        <v>30</v>
      </c>
      <c r="J2" s="33" t="s">
        <v>56</v>
      </c>
      <c r="K2" s="33">
        <v>2</v>
      </c>
      <c r="L2" s="33">
        <v>3</v>
      </c>
      <c r="M2" s="33">
        <v>4</v>
      </c>
      <c r="N2" s="33">
        <v>4.4</v>
      </c>
      <c r="O2" s="33">
        <v>5</v>
      </c>
      <c r="P2" s="34">
        <v>6</v>
      </c>
      <c r="Q2" s="34">
        <v>7</v>
      </c>
      <c r="R2" s="34">
        <v>8</v>
      </c>
      <c r="S2" s="34">
        <v>9</v>
      </c>
      <c r="T2" s="34">
        <v>10</v>
      </c>
      <c r="U2" s="34">
        <v>11</v>
      </c>
      <c r="V2" s="34">
        <v>12</v>
      </c>
      <c r="W2" s="34">
        <v>5.1</v>
      </c>
      <c r="X2" s="34">
        <v>2</v>
      </c>
      <c r="Y2" s="35">
        <v>3</v>
      </c>
    </row>
    <row r="3" spans="1:29" s="28" customFormat="1" ht="21.75" customHeight="1">
      <c r="A3" s="36"/>
      <c r="B3" s="84" t="s">
        <v>8</v>
      </c>
      <c r="C3" s="85"/>
      <c r="D3" s="37">
        <v>245</v>
      </c>
      <c r="E3" s="38">
        <v>245</v>
      </c>
      <c r="F3" s="38">
        <v>240</v>
      </c>
      <c r="G3" s="38">
        <v>244</v>
      </c>
      <c r="H3" s="38">
        <v>245</v>
      </c>
      <c r="I3" s="38">
        <v>245</v>
      </c>
      <c r="J3" s="38">
        <v>218</v>
      </c>
      <c r="K3" s="38">
        <v>151</v>
      </c>
      <c r="L3" s="38">
        <v>220</v>
      </c>
      <c r="M3" s="72">
        <v>222</v>
      </c>
      <c r="N3" s="38">
        <v>20</v>
      </c>
      <c r="O3" s="38">
        <v>18</v>
      </c>
      <c r="P3" s="38">
        <v>21</v>
      </c>
      <c r="Q3" s="38">
        <v>19</v>
      </c>
      <c r="R3" s="38">
        <v>15</v>
      </c>
      <c r="S3" s="38">
        <v>20</v>
      </c>
      <c r="T3" s="38">
        <v>19</v>
      </c>
      <c r="U3" s="38">
        <v>17</v>
      </c>
      <c r="V3" s="38">
        <v>19</v>
      </c>
      <c r="W3" s="38">
        <v>15</v>
      </c>
      <c r="X3" s="38">
        <v>19</v>
      </c>
      <c r="Y3" s="38">
        <v>20</v>
      </c>
      <c r="Z3" s="36"/>
      <c r="AA3" s="39"/>
      <c r="AB3" s="40"/>
      <c r="AC3" s="41"/>
    </row>
    <row r="4" spans="1:29" s="28" customFormat="1" ht="21.75" customHeight="1">
      <c r="A4" s="36"/>
      <c r="B4" s="86" t="s">
        <v>9</v>
      </c>
      <c r="C4" s="34" t="s">
        <v>10</v>
      </c>
      <c r="D4" s="42">
        <v>159</v>
      </c>
      <c r="E4" s="43">
        <v>188</v>
      </c>
      <c r="F4" s="43">
        <v>207</v>
      </c>
      <c r="G4" s="43">
        <v>165</v>
      </c>
      <c r="H4" s="43">
        <v>176</v>
      </c>
      <c r="I4" s="43">
        <v>179</v>
      </c>
      <c r="J4" s="43">
        <v>163</v>
      </c>
      <c r="K4" s="43">
        <v>35</v>
      </c>
      <c r="L4" s="43">
        <v>103</v>
      </c>
      <c r="M4" s="73">
        <v>108</v>
      </c>
      <c r="N4" s="43">
        <v>10</v>
      </c>
      <c r="O4" s="43">
        <v>9</v>
      </c>
      <c r="P4" s="43">
        <v>8</v>
      </c>
      <c r="Q4" s="43">
        <v>10</v>
      </c>
      <c r="R4" s="43">
        <v>5</v>
      </c>
      <c r="S4" s="43">
        <v>11</v>
      </c>
      <c r="T4" s="43">
        <v>9</v>
      </c>
      <c r="U4" s="43">
        <v>10</v>
      </c>
      <c r="V4" s="43">
        <v>9</v>
      </c>
      <c r="W4" s="43">
        <v>7</v>
      </c>
      <c r="X4" s="43">
        <v>10</v>
      </c>
      <c r="Y4" s="43">
        <v>10</v>
      </c>
      <c r="Z4" s="36"/>
      <c r="AA4" s="39"/>
      <c r="AB4" s="40"/>
      <c r="AC4" s="41"/>
    </row>
    <row r="5" spans="1:29" s="28" customFormat="1" ht="21.75" customHeight="1">
      <c r="A5" s="36"/>
      <c r="B5" s="85"/>
      <c r="C5" s="34" t="s">
        <v>11</v>
      </c>
      <c r="D5" s="42">
        <v>145</v>
      </c>
      <c r="E5" s="43">
        <v>137</v>
      </c>
      <c r="F5" s="43">
        <v>111</v>
      </c>
      <c r="G5" s="43">
        <v>159</v>
      </c>
      <c r="H5" s="43">
        <v>209</v>
      </c>
      <c r="I5" s="43">
        <v>178</v>
      </c>
      <c r="J5" s="43">
        <v>166</v>
      </c>
      <c r="K5" s="43">
        <v>69</v>
      </c>
      <c r="L5" s="43">
        <v>122</v>
      </c>
      <c r="M5" s="73">
        <v>125</v>
      </c>
      <c r="N5" s="43">
        <v>12</v>
      </c>
      <c r="O5" s="43">
        <v>8</v>
      </c>
      <c r="P5" s="43">
        <v>12</v>
      </c>
      <c r="Q5" s="43">
        <v>11</v>
      </c>
      <c r="R5" s="43">
        <v>9</v>
      </c>
      <c r="S5" s="43">
        <v>11</v>
      </c>
      <c r="T5" s="43">
        <v>10</v>
      </c>
      <c r="U5" s="43">
        <v>11</v>
      </c>
      <c r="V5" s="43">
        <v>10</v>
      </c>
      <c r="W5" s="43">
        <v>8</v>
      </c>
      <c r="X5" s="43">
        <v>12</v>
      </c>
      <c r="Y5" s="43">
        <v>11</v>
      </c>
      <c r="Z5" s="36"/>
      <c r="AA5" s="39"/>
      <c r="AB5" s="40"/>
      <c r="AC5" s="41"/>
    </row>
    <row r="6" spans="1:29" ht="21.75" customHeight="1">
      <c r="A6" s="36"/>
      <c r="B6" s="86" t="s">
        <v>12</v>
      </c>
      <c r="C6" s="34" t="s">
        <v>10</v>
      </c>
      <c r="D6" s="42">
        <v>147</v>
      </c>
      <c r="E6" s="43">
        <v>124</v>
      </c>
      <c r="F6" s="43">
        <v>139</v>
      </c>
      <c r="G6" s="43">
        <v>121</v>
      </c>
      <c r="H6" s="43">
        <v>119</v>
      </c>
      <c r="I6" s="43">
        <v>121</v>
      </c>
      <c r="J6" s="43">
        <v>106</v>
      </c>
      <c r="K6" s="43">
        <v>27</v>
      </c>
      <c r="L6" s="43">
        <v>59</v>
      </c>
      <c r="M6" s="73">
        <v>73</v>
      </c>
      <c r="N6" s="43">
        <v>5</v>
      </c>
      <c r="O6" s="43">
        <v>4</v>
      </c>
      <c r="P6" s="43">
        <v>4</v>
      </c>
      <c r="Q6" s="43">
        <v>5</v>
      </c>
      <c r="R6" s="43">
        <v>5</v>
      </c>
      <c r="S6" s="43">
        <v>8</v>
      </c>
      <c r="T6" s="43">
        <v>6</v>
      </c>
      <c r="U6" s="43">
        <v>5</v>
      </c>
      <c r="V6" s="43">
        <v>8</v>
      </c>
      <c r="W6" s="43">
        <v>6</v>
      </c>
      <c r="X6" s="43">
        <v>9</v>
      </c>
      <c r="Y6" s="43">
        <v>8</v>
      </c>
      <c r="Z6" s="36"/>
      <c r="AA6" s="39"/>
      <c r="AB6" s="40"/>
      <c r="AC6" s="41"/>
    </row>
    <row r="7" spans="1:33" ht="21.75" customHeight="1">
      <c r="A7" s="36"/>
      <c r="B7" s="86"/>
      <c r="C7" s="34" t="s">
        <v>11</v>
      </c>
      <c r="D7" s="42">
        <v>95</v>
      </c>
      <c r="E7" s="43">
        <v>98</v>
      </c>
      <c r="F7" s="43">
        <v>79</v>
      </c>
      <c r="G7" s="43">
        <v>91</v>
      </c>
      <c r="H7" s="43">
        <v>84</v>
      </c>
      <c r="I7" s="43">
        <v>78</v>
      </c>
      <c r="J7" s="43">
        <v>70</v>
      </c>
      <c r="K7" s="43">
        <v>14</v>
      </c>
      <c r="L7" s="43">
        <v>20</v>
      </c>
      <c r="M7" s="73">
        <v>34</v>
      </c>
      <c r="N7" s="43">
        <v>2</v>
      </c>
      <c r="O7" s="43">
        <v>2</v>
      </c>
      <c r="P7" s="43">
        <v>1</v>
      </c>
      <c r="Q7" s="43">
        <v>2</v>
      </c>
      <c r="R7" s="43">
        <v>1</v>
      </c>
      <c r="S7" s="43">
        <v>3</v>
      </c>
      <c r="T7" s="43">
        <v>3</v>
      </c>
      <c r="U7" s="43">
        <v>3</v>
      </c>
      <c r="V7" s="43">
        <v>5</v>
      </c>
      <c r="W7" s="43">
        <v>3</v>
      </c>
      <c r="X7" s="43">
        <v>5</v>
      </c>
      <c r="Y7" s="43">
        <v>4</v>
      </c>
      <c r="Z7" s="36"/>
      <c r="AA7" s="39"/>
      <c r="AB7" s="40"/>
      <c r="AC7" s="41"/>
      <c r="AG7" s="45"/>
    </row>
    <row r="8" spans="1:29" ht="21.75" customHeight="1">
      <c r="A8" s="36"/>
      <c r="B8" s="86" t="s">
        <v>13</v>
      </c>
      <c r="C8" s="34" t="s">
        <v>10</v>
      </c>
      <c r="D8" s="42">
        <v>72</v>
      </c>
      <c r="E8" s="43">
        <v>98</v>
      </c>
      <c r="F8" s="43">
        <v>70</v>
      </c>
      <c r="G8" s="43">
        <v>98</v>
      </c>
      <c r="H8" s="43">
        <v>132</v>
      </c>
      <c r="I8" s="43">
        <v>118</v>
      </c>
      <c r="J8" s="43">
        <v>95</v>
      </c>
      <c r="K8" s="43">
        <v>2</v>
      </c>
      <c r="L8" s="43">
        <v>19</v>
      </c>
      <c r="M8" s="73">
        <v>23</v>
      </c>
      <c r="N8" s="43">
        <v>2</v>
      </c>
      <c r="O8" s="43">
        <v>2</v>
      </c>
      <c r="P8" s="43">
        <v>1</v>
      </c>
      <c r="Q8" s="43">
        <v>3</v>
      </c>
      <c r="R8" s="43">
        <v>0</v>
      </c>
      <c r="S8" s="43">
        <v>3</v>
      </c>
      <c r="T8" s="43">
        <v>2</v>
      </c>
      <c r="U8" s="43">
        <v>1</v>
      </c>
      <c r="V8" s="43">
        <v>2</v>
      </c>
      <c r="W8" s="43">
        <v>3</v>
      </c>
      <c r="X8" s="43">
        <v>2</v>
      </c>
      <c r="Y8" s="43">
        <v>2</v>
      </c>
      <c r="Z8" s="36"/>
      <c r="AA8" s="39"/>
      <c r="AB8" s="40"/>
      <c r="AC8" s="41"/>
    </row>
    <row r="9" spans="1:29" ht="21.75" customHeight="1">
      <c r="A9" s="36"/>
      <c r="B9" s="86"/>
      <c r="C9" s="34" t="s">
        <v>11</v>
      </c>
      <c r="D9" s="42">
        <v>78</v>
      </c>
      <c r="E9" s="43">
        <v>85</v>
      </c>
      <c r="F9" s="43">
        <v>96</v>
      </c>
      <c r="G9" s="43">
        <v>98</v>
      </c>
      <c r="H9" s="43">
        <v>107</v>
      </c>
      <c r="I9" s="43">
        <v>74</v>
      </c>
      <c r="J9" s="43">
        <v>66</v>
      </c>
      <c r="K9" s="43">
        <v>0</v>
      </c>
      <c r="L9" s="43">
        <v>0</v>
      </c>
      <c r="M9" s="73">
        <v>6</v>
      </c>
      <c r="N9" s="43">
        <v>0</v>
      </c>
      <c r="O9" s="43">
        <v>0</v>
      </c>
      <c r="P9" s="43">
        <v>0</v>
      </c>
      <c r="Q9" s="43">
        <v>1</v>
      </c>
      <c r="R9" s="43">
        <v>0</v>
      </c>
      <c r="S9" s="43">
        <v>2</v>
      </c>
      <c r="T9" s="43">
        <v>0</v>
      </c>
      <c r="U9" s="43">
        <v>0</v>
      </c>
      <c r="V9" s="43">
        <v>0</v>
      </c>
      <c r="W9" s="43">
        <v>1</v>
      </c>
      <c r="X9" s="43">
        <v>1</v>
      </c>
      <c r="Y9" s="43">
        <v>1</v>
      </c>
      <c r="Z9" s="36"/>
      <c r="AA9" s="39"/>
      <c r="AB9" s="40"/>
      <c r="AC9" s="41"/>
    </row>
    <row r="10" spans="1:29" ht="21.75" customHeight="1">
      <c r="A10" s="36"/>
      <c r="B10" s="86" t="s">
        <v>14</v>
      </c>
      <c r="C10" s="34" t="s">
        <v>10</v>
      </c>
      <c r="D10" s="42">
        <v>147</v>
      </c>
      <c r="E10" s="43">
        <v>145</v>
      </c>
      <c r="F10" s="43">
        <v>152</v>
      </c>
      <c r="G10" s="43">
        <v>172</v>
      </c>
      <c r="H10" s="43">
        <v>164</v>
      </c>
      <c r="I10" s="43">
        <v>144</v>
      </c>
      <c r="J10" s="43">
        <v>118</v>
      </c>
      <c r="K10" s="43">
        <v>15</v>
      </c>
      <c r="L10" s="43">
        <v>50</v>
      </c>
      <c r="M10" s="73">
        <v>43</v>
      </c>
      <c r="N10" s="43">
        <v>4</v>
      </c>
      <c r="O10" s="43">
        <v>5</v>
      </c>
      <c r="P10" s="43">
        <v>5</v>
      </c>
      <c r="Q10" s="43">
        <v>3</v>
      </c>
      <c r="R10" s="43">
        <v>3</v>
      </c>
      <c r="S10" s="43">
        <v>3</v>
      </c>
      <c r="T10" s="43">
        <v>4</v>
      </c>
      <c r="U10" s="43">
        <v>4</v>
      </c>
      <c r="V10" s="43">
        <v>3</v>
      </c>
      <c r="W10" s="43">
        <v>2</v>
      </c>
      <c r="X10" s="43">
        <v>4</v>
      </c>
      <c r="Y10" s="43">
        <v>3</v>
      </c>
      <c r="Z10" s="36"/>
      <c r="AA10" s="39"/>
      <c r="AB10" s="40"/>
      <c r="AC10" s="41"/>
    </row>
    <row r="11" spans="1:29" ht="21.75" customHeight="1">
      <c r="A11" s="36"/>
      <c r="B11" s="86"/>
      <c r="C11" s="34" t="s">
        <v>11</v>
      </c>
      <c r="D11" s="42">
        <v>97</v>
      </c>
      <c r="E11" s="43">
        <v>155</v>
      </c>
      <c r="F11" s="43">
        <v>144</v>
      </c>
      <c r="G11" s="43">
        <v>136</v>
      </c>
      <c r="H11" s="43">
        <v>133</v>
      </c>
      <c r="I11" s="43">
        <v>90</v>
      </c>
      <c r="J11" s="43">
        <v>103</v>
      </c>
      <c r="K11" s="43">
        <v>23</v>
      </c>
      <c r="L11" s="43">
        <v>62</v>
      </c>
      <c r="M11" s="73">
        <v>68</v>
      </c>
      <c r="N11" s="43">
        <v>5</v>
      </c>
      <c r="O11" s="43">
        <v>7</v>
      </c>
      <c r="P11" s="43">
        <v>8</v>
      </c>
      <c r="Q11" s="43">
        <v>5</v>
      </c>
      <c r="R11" s="43">
        <v>4</v>
      </c>
      <c r="S11" s="43">
        <v>5</v>
      </c>
      <c r="T11" s="43">
        <v>6</v>
      </c>
      <c r="U11" s="43">
        <v>6</v>
      </c>
      <c r="V11" s="43">
        <v>8</v>
      </c>
      <c r="W11" s="43">
        <v>4</v>
      </c>
      <c r="X11" s="43">
        <v>5</v>
      </c>
      <c r="Y11" s="43">
        <v>5</v>
      </c>
      <c r="Z11" s="36"/>
      <c r="AA11" s="39"/>
      <c r="AB11" s="40"/>
      <c r="AC11" s="41"/>
    </row>
    <row r="12" spans="1:29" ht="21.75" customHeight="1">
      <c r="A12" s="36"/>
      <c r="B12" s="86" t="s">
        <v>15</v>
      </c>
      <c r="C12" s="34" t="s">
        <v>10</v>
      </c>
      <c r="D12" s="42">
        <v>225</v>
      </c>
      <c r="E12" s="43">
        <v>222</v>
      </c>
      <c r="F12" s="43">
        <v>226</v>
      </c>
      <c r="G12" s="43">
        <v>224</v>
      </c>
      <c r="H12" s="43">
        <v>199</v>
      </c>
      <c r="I12" s="43">
        <v>209</v>
      </c>
      <c r="J12" s="43">
        <v>196</v>
      </c>
      <c r="K12" s="43">
        <v>64</v>
      </c>
      <c r="L12" s="43">
        <v>180</v>
      </c>
      <c r="M12" s="73">
        <v>181</v>
      </c>
      <c r="N12" s="43">
        <v>16</v>
      </c>
      <c r="O12" s="43">
        <v>14</v>
      </c>
      <c r="P12" s="43">
        <v>16</v>
      </c>
      <c r="Q12" s="43">
        <v>16</v>
      </c>
      <c r="R12" s="43">
        <v>13</v>
      </c>
      <c r="S12" s="43">
        <v>16</v>
      </c>
      <c r="T12" s="43">
        <v>16</v>
      </c>
      <c r="U12" s="43">
        <v>14</v>
      </c>
      <c r="V12" s="43">
        <v>17</v>
      </c>
      <c r="W12" s="43">
        <v>11</v>
      </c>
      <c r="X12" s="43">
        <v>15</v>
      </c>
      <c r="Y12" s="43">
        <v>17</v>
      </c>
      <c r="Z12" s="36"/>
      <c r="AA12" s="39"/>
      <c r="AB12" s="40"/>
      <c r="AC12" s="41"/>
    </row>
    <row r="13" spans="1:29" ht="21.75" customHeight="1">
      <c r="A13" s="36"/>
      <c r="B13" s="85"/>
      <c r="C13" s="34" t="s">
        <v>11</v>
      </c>
      <c r="D13" s="46">
        <v>223</v>
      </c>
      <c r="E13" s="47">
        <v>227</v>
      </c>
      <c r="F13" s="47">
        <v>216</v>
      </c>
      <c r="G13" s="47">
        <v>201</v>
      </c>
      <c r="H13" s="47">
        <v>221</v>
      </c>
      <c r="I13" s="47">
        <v>223</v>
      </c>
      <c r="J13" s="47">
        <v>185</v>
      </c>
      <c r="K13" s="47">
        <v>47</v>
      </c>
      <c r="L13" s="47">
        <v>179</v>
      </c>
      <c r="M13" s="73">
        <v>180</v>
      </c>
      <c r="N13" s="47">
        <v>18</v>
      </c>
      <c r="O13" s="47">
        <v>14</v>
      </c>
      <c r="P13" s="47">
        <v>14</v>
      </c>
      <c r="Q13" s="47">
        <v>16</v>
      </c>
      <c r="R13" s="47">
        <v>12</v>
      </c>
      <c r="S13" s="47">
        <v>16</v>
      </c>
      <c r="T13" s="47">
        <v>17</v>
      </c>
      <c r="U13" s="47">
        <v>12</v>
      </c>
      <c r="V13" s="47">
        <v>17</v>
      </c>
      <c r="W13" s="47">
        <v>12</v>
      </c>
      <c r="X13" s="47">
        <v>15</v>
      </c>
      <c r="Y13" s="47">
        <v>17</v>
      </c>
      <c r="Z13" s="36"/>
      <c r="AA13" s="39"/>
      <c r="AB13" s="40"/>
      <c r="AC13" s="41"/>
    </row>
    <row r="14" spans="2:29" ht="12" customHeight="1">
      <c r="B14" s="87" t="s">
        <v>3</v>
      </c>
      <c r="C14" s="87"/>
      <c r="D14" s="79"/>
      <c r="E14" s="79"/>
      <c r="F14" s="79"/>
      <c r="G14" s="79"/>
      <c r="H14" s="79"/>
      <c r="I14" s="79"/>
      <c r="J14" s="79"/>
      <c r="K14" s="79"/>
      <c r="L14" s="79"/>
      <c r="M14" s="87"/>
      <c r="N14" s="87"/>
      <c r="O14" s="87"/>
      <c r="P14" s="87"/>
      <c r="Q14" s="87"/>
      <c r="R14" s="87"/>
      <c r="S14" s="87"/>
      <c r="T14" s="87"/>
      <c r="U14" s="87"/>
      <c r="V14" s="87"/>
      <c r="W14" s="87"/>
      <c r="X14" s="87"/>
      <c r="Y14" s="87"/>
      <c r="AC14" s="45"/>
    </row>
    <row r="15" spans="2:25" ht="12" customHeight="1">
      <c r="B15" s="79" t="s">
        <v>16</v>
      </c>
      <c r="C15" s="79"/>
      <c r="D15" s="79"/>
      <c r="E15" s="79"/>
      <c r="F15" s="79"/>
      <c r="G15" s="79"/>
      <c r="H15" s="79"/>
      <c r="I15" s="79"/>
      <c r="J15" s="79"/>
      <c r="K15" s="79"/>
      <c r="L15" s="79"/>
      <c r="M15" s="79"/>
      <c r="N15" s="79"/>
      <c r="O15" s="79"/>
      <c r="P15" s="79"/>
      <c r="Q15" s="79"/>
      <c r="R15" s="79"/>
      <c r="S15" s="79"/>
      <c r="T15" s="79"/>
      <c r="U15" s="79"/>
      <c r="V15" s="79"/>
      <c r="W15" s="79"/>
      <c r="X15" s="79"/>
      <c r="Y15" s="79"/>
    </row>
    <row r="16" spans="2:25" ht="13.5">
      <c r="B16" s="79" t="s">
        <v>60</v>
      </c>
      <c r="C16" s="79"/>
      <c r="D16" s="79"/>
      <c r="E16" s="79"/>
      <c r="F16" s="79"/>
      <c r="G16" s="79"/>
      <c r="H16" s="79"/>
      <c r="I16" s="79"/>
      <c r="J16" s="79"/>
      <c r="K16" s="79"/>
      <c r="L16" s="79"/>
      <c r="M16" s="79"/>
      <c r="N16" s="79"/>
      <c r="O16" s="79"/>
      <c r="P16" s="79"/>
      <c r="Q16" s="79"/>
      <c r="R16" s="79"/>
      <c r="S16" s="79"/>
      <c r="T16" s="79"/>
      <c r="U16" s="79"/>
      <c r="V16" s="79"/>
      <c r="W16" s="79"/>
      <c r="X16" s="79"/>
      <c r="Y16" s="79"/>
    </row>
    <row r="17" ht="13.5">
      <c r="B17" s="48" t="s">
        <v>63</v>
      </c>
    </row>
  </sheetData>
  <sheetProtection/>
  <mergeCells count="10">
    <mergeCell ref="B2:C2"/>
    <mergeCell ref="B3:C3"/>
    <mergeCell ref="B4:B5"/>
    <mergeCell ref="B6:B7"/>
    <mergeCell ref="B16:Y16"/>
    <mergeCell ref="B8:B9"/>
    <mergeCell ref="B10:B11"/>
    <mergeCell ref="B12:B13"/>
    <mergeCell ref="B14:Y14"/>
    <mergeCell ref="B15:Y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C50"/>
  <sheetViews>
    <sheetView showGridLines="0" view="pageBreakPreview" zoomScale="96" zoomScaleSheetLayoutView="96" zoomScalePageLayoutView="0" workbookViewId="0" topLeftCell="B1">
      <pane xSplit="11" ySplit="2" topLeftCell="M3" activePane="bottomRight" state="frozen"/>
      <selection pane="topLeft" activeCell="L13" sqref="L13"/>
      <selection pane="topRight" activeCell="L13" sqref="L13"/>
      <selection pane="bottomLeft" activeCell="L13" sqref="L13"/>
      <selection pane="bottomRight" activeCell="AD38" sqref="AD38"/>
    </sheetView>
  </sheetViews>
  <sheetFormatPr defaultColWidth="9.00390625" defaultRowHeight="13.5" outlineLevelCol="1"/>
  <cols>
    <col min="1" max="1" width="0.74609375" style="10" customWidth="1"/>
    <col min="2" max="2" width="23.75390625" style="10" customWidth="1"/>
    <col min="3" max="3" width="6.875" style="16" hidden="1" customWidth="1" outlineLevel="1"/>
    <col min="4" max="7" width="6.875" style="10" hidden="1" customWidth="1" outlineLevel="1"/>
    <col min="8" max="8" width="5.875" style="10" customWidth="1" collapsed="1"/>
    <col min="9" max="12" width="6.25390625" style="10" customWidth="1"/>
    <col min="13" max="24" width="5.375" style="10" customWidth="1"/>
    <col min="25" max="25" width="1.37890625" style="10" customWidth="1"/>
    <col min="26" max="26" width="9.00390625" style="15" customWidth="1"/>
    <col min="27" max="16384" width="9.00390625" style="10" customWidth="1"/>
  </cols>
  <sheetData>
    <row r="1" spans="1:26" s="4" customFormat="1" ht="15.75" customHeight="1">
      <c r="A1" s="3"/>
      <c r="B1" s="88" t="s">
        <v>17</v>
      </c>
      <c r="C1" s="88"/>
      <c r="D1" s="88"/>
      <c r="E1" s="88"/>
      <c r="F1" s="88"/>
      <c r="G1" s="88"/>
      <c r="H1" s="88"/>
      <c r="I1" s="88"/>
      <c r="J1" s="88"/>
      <c r="K1" s="88"/>
      <c r="L1" s="88"/>
      <c r="M1" s="88"/>
      <c r="N1" s="88"/>
      <c r="O1" s="88"/>
      <c r="P1" s="88"/>
      <c r="Q1" s="88"/>
      <c r="R1" s="88"/>
      <c r="S1" s="88"/>
      <c r="T1" s="88"/>
      <c r="U1" s="88"/>
      <c r="V1" s="88"/>
      <c r="W1" s="89" t="s">
        <v>2</v>
      </c>
      <c r="X1" s="89"/>
      <c r="Z1" s="5"/>
    </row>
    <row r="2" spans="2:26" s="4" customFormat="1" ht="22.5" customHeight="1">
      <c r="B2" s="20" t="s">
        <v>18</v>
      </c>
      <c r="C2" s="6">
        <v>25</v>
      </c>
      <c r="D2" s="20">
        <v>26</v>
      </c>
      <c r="E2" s="20">
        <v>27</v>
      </c>
      <c r="F2" s="20">
        <v>28</v>
      </c>
      <c r="G2" s="20">
        <v>29</v>
      </c>
      <c r="H2" s="20">
        <v>30</v>
      </c>
      <c r="I2" s="20" t="s">
        <v>56</v>
      </c>
      <c r="J2" s="20">
        <v>2</v>
      </c>
      <c r="K2" s="20">
        <v>3</v>
      </c>
      <c r="L2" s="20">
        <v>4</v>
      </c>
      <c r="M2" s="20">
        <v>4.4</v>
      </c>
      <c r="N2" s="20">
        <v>5</v>
      </c>
      <c r="O2" s="1">
        <v>6</v>
      </c>
      <c r="P2" s="1">
        <v>7</v>
      </c>
      <c r="Q2" s="1">
        <v>8</v>
      </c>
      <c r="R2" s="1">
        <v>9</v>
      </c>
      <c r="S2" s="1">
        <v>10</v>
      </c>
      <c r="T2" s="1">
        <v>11</v>
      </c>
      <c r="U2" s="1">
        <v>12</v>
      </c>
      <c r="V2" s="1">
        <v>5.1</v>
      </c>
      <c r="W2" s="1">
        <v>2</v>
      </c>
      <c r="X2" s="19">
        <v>3</v>
      </c>
      <c r="Z2" s="5"/>
    </row>
    <row r="3" spans="1:26" s="4" customFormat="1" ht="18.75" customHeight="1">
      <c r="A3" s="2"/>
      <c r="B3" s="7" t="s">
        <v>19</v>
      </c>
      <c r="C3" s="21">
        <v>38774</v>
      </c>
      <c r="D3" s="22">
        <v>36998</v>
      </c>
      <c r="E3" s="22">
        <v>38326</v>
      </c>
      <c r="F3" s="22">
        <v>36326</v>
      </c>
      <c r="G3" s="22">
        <v>36721</v>
      </c>
      <c r="H3" s="67">
        <v>36137</v>
      </c>
      <c r="I3" s="67">
        <v>35242</v>
      </c>
      <c r="J3" s="22">
        <v>4330</v>
      </c>
      <c r="K3" s="67">
        <v>12104</v>
      </c>
      <c r="L3" s="67">
        <f>SUM(M3:X3)</f>
        <v>16123</v>
      </c>
      <c r="M3" s="74">
        <f>SUM(M4:M46)</f>
        <v>1638</v>
      </c>
      <c r="N3" s="75">
        <f>SUM(N4:N46)</f>
        <v>1327</v>
      </c>
      <c r="O3" s="75">
        <f aca="true" t="shared" si="0" ref="O3:X3">SUM(O4:O46)</f>
        <v>1346</v>
      </c>
      <c r="P3" s="75">
        <f t="shared" si="0"/>
        <v>1323</v>
      </c>
      <c r="Q3" s="75">
        <f t="shared" si="0"/>
        <v>1000</v>
      </c>
      <c r="R3" s="75">
        <f t="shared" si="0"/>
        <v>1269</v>
      </c>
      <c r="S3" s="75">
        <f t="shared" si="0"/>
        <v>1518</v>
      </c>
      <c r="T3" s="75">
        <f t="shared" si="0"/>
        <v>1293</v>
      </c>
      <c r="U3" s="75">
        <f t="shared" si="0"/>
        <v>1529</v>
      </c>
      <c r="V3" s="75">
        <f t="shared" si="0"/>
        <v>1051</v>
      </c>
      <c r="W3" s="75">
        <f t="shared" si="0"/>
        <v>1410</v>
      </c>
      <c r="X3" s="75">
        <f t="shared" si="0"/>
        <v>1419</v>
      </c>
      <c r="Y3" s="8"/>
      <c r="Z3" s="5"/>
    </row>
    <row r="4" spans="1:26" ht="20.25" customHeight="1">
      <c r="A4" s="2"/>
      <c r="B4" s="9" t="s">
        <v>20</v>
      </c>
      <c r="C4" s="23">
        <v>215</v>
      </c>
      <c r="D4" s="24">
        <v>147</v>
      </c>
      <c r="E4" s="24">
        <v>197</v>
      </c>
      <c r="F4" s="24">
        <v>136</v>
      </c>
      <c r="G4" s="24">
        <v>183</v>
      </c>
      <c r="H4" s="24">
        <v>134</v>
      </c>
      <c r="I4" s="24">
        <v>175</v>
      </c>
      <c r="J4" s="24">
        <v>0</v>
      </c>
      <c r="K4" s="24">
        <v>32</v>
      </c>
      <c r="L4" s="76">
        <f>SUM(M4:X4)</f>
        <v>49</v>
      </c>
      <c r="M4" s="24">
        <v>0</v>
      </c>
      <c r="N4" s="24">
        <v>10</v>
      </c>
      <c r="O4" s="24">
        <v>19</v>
      </c>
      <c r="P4" s="24">
        <v>0</v>
      </c>
      <c r="Q4" s="24">
        <v>0</v>
      </c>
      <c r="R4" s="24">
        <v>0</v>
      </c>
      <c r="S4" s="24">
        <v>0</v>
      </c>
      <c r="T4" s="24">
        <v>0</v>
      </c>
      <c r="U4" s="24">
        <v>20</v>
      </c>
      <c r="V4" s="24">
        <v>0</v>
      </c>
      <c r="W4" s="24">
        <v>0</v>
      </c>
      <c r="X4" s="24">
        <v>0</v>
      </c>
      <c r="Y4" s="8"/>
      <c r="Z4" s="5"/>
    </row>
    <row r="5" spans="1:26" ht="18" customHeight="1">
      <c r="A5" s="2"/>
      <c r="B5" s="11" t="s">
        <v>21</v>
      </c>
      <c r="C5" s="25">
        <v>640</v>
      </c>
      <c r="D5" s="24">
        <v>639</v>
      </c>
      <c r="E5" s="24">
        <v>717</v>
      </c>
      <c r="F5" s="24">
        <v>698</v>
      </c>
      <c r="G5" s="24">
        <v>711</v>
      </c>
      <c r="H5" s="24">
        <v>755</v>
      </c>
      <c r="I5" s="24">
        <v>661</v>
      </c>
      <c r="J5" s="24">
        <v>0</v>
      </c>
      <c r="K5" s="24">
        <v>0</v>
      </c>
      <c r="L5" s="76">
        <v>0</v>
      </c>
      <c r="M5" s="24">
        <v>0</v>
      </c>
      <c r="N5" s="24">
        <v>0</v>
      </c>
      <c r="O5" s="24">
        <v>0</v>
      </c>
      <c r="P5" s="24">
        <v>0</v>
      </c>
      <c r="Q5" s="24">
        <v>0</v>
      </c>
      <c r="R5" s="24">
        <v>0</v>
      </c>
      <c r="S5" s="24">
        <v>0</v>
      </c>
      <c r="T5" s="24">
        <v>0</v>
      </c>
      <c r="U5" s="24">
        <v>0</v>
      </c>
      <c r="V5" s="24">
        <v>0</v>
      </c>
      <c r="W5" s="24">
        <v>0</v>
      </c>
      <c r="X5" s="24">
        <v>0</v>
      </c>
      <c r="Y5" s="8"/>
      <c r="Z5" s="5"/>
    </row>
    <row r="6" spans="1:26" s="4" customFormat="1" ht="18" customHeight="1">
      <c r="A6" s="2"/>
      <c r="B6" s="11" t="s">
        <v>22</v>
      </c>
      <c r="C6" s="25">
        <v>599</v>
      </c>
      <c r="D6" s="24">
        <v>584</v>
      </c>
      <c r="E6" s="24">
        <v>649</v>
      </c>
      <c r="F6" s="24">
        <v>536</v>
      </c>
      <c r="G6" s="24">
        <v>710</v>
      </c>
      <c r="H6" s="24">
        <v>665</v>
      </c>
      <c r="I6" s="24">
        <v>608</v>
      </c>
      <c r="J6" s="24">
        <v>162</v>
      </c>
      <c r="K6" s="24">
        <v>255</v>
      </c>
      <c r="L6" s="76">
        <f>SUM(M6:X6)</f>
        <v>234</v>
      </c>
      <c r="M6" s="24">
        <v>24</v>
      </c>
      <c r="N6" s="24">
        <v>23</v>
      </c>
      <c r="O6" s="24">
        <v>12</v>
      </c>
      <c r="P6" s="24">
        <v>20</v>
      </c>
      <c r="Q6" s="24">
        <v>9</v>
      </c>
      <c r="R6" s="24">
        <v>17</v>
      </c>
      <c r="S6" s="24">
        <v>29</v>
      </c>
      <c r="T6" s="24">
        <v>14</v>
      </c>
      <c r="U6" s="24">
        <v>12</v>
      </c>
      <c r="V6" s="24">
        <v>23</v>
      </c>
      <c r="W6" s="24">
        <v>27</v>
      </c>
      <c r="X6" s="24">
        <v>24</v>
      </c>
      <c r="Y6" s="8"/>
      <c r="Z6" s="5"/>
    </row>
    <row r="7" spans="1:26" ht="18" customHeight="1">
      <c r="A7" s="2"/>
      <c r="B7" s="11" t="s">
        <v>23</v>
      </c>
      <c r="C7" s="25">
        <v>1676</v>
      </c>
      <c r="D7" s="24">
        <v>1717</v>
      </c>
      <c r="E7" s="24">
        <v>1765</v>
      </c>
      <c r="F7" s="24">
        <v>1830</v>
      </c>
      <c r="G7" s="24">
        <v>2159</v>
      </c>
      <c r="H7" s="24">
        <v>2121</v>
      </c>
      <c r="I7" s="24">
        <v>1807</v>
      </c>
      <c r="J7" s="24">
        <v>623</v>
      </c>
      <c r="K7" s="24">
        <v>890</v>
      </c>
      <c r="L7" s="76">
        <f>SUM(M7:X7)</f>
        <v>991</v>
      </c>
      <c r="M7" s="24">
        <v>95</v>
      </c>
      <c r="N7" s="24">
        <v>73</v>
      </c>
      <c r="O7" s="24">
        <v>74</v>
      </c>
      <c r="P7" s="24">
        <v>96</v>
      </c>
      <c r="Q7" s="24">
        <v>73</v>
      </c>
      <c r="R7" s="24">
        <v>70</v>
      </c>
      <c r="S7" s="24">
        <v>110</v>
      </c>
      <c r="T7" s="24">
        <v>82</v>
      </c>
      <c r="U7" s="24">
        <v>103</v>
      </c>
      <c r="V7" s="24">
        <v>48</v>
      </c>
      <c r="W7" s="24">
        <v>69</v>
      </c>
      <c r="X7" s="24">
        <v>98</v>
      </c>
      <c r="Y7" s="8"/>
      <c r="Z7" s="5"/>
    </row>
    <row r="8" spans="1:29" ht="18" customHeight="1">
      <c r="A8" s="2"/>
      <c r="B8" s="11" t="s">
        <v>24</v>
      </c>
      <c r="C8" s="25">
        <v>487</v>
      </c>
      <c r="D8" s="24">
        <v>433</v>
      </c>
      <c r="E8" s="24">
        <v>305</v>
      </c>
      <c r="F8" s="24">
        <v>352</v>
      </c>
      <c r="G8" s="24">
        <v>397</v>
      </c>
      <c r="H8" s="24">
        <v>222</v>
      </c>
      <c r="I8" s="24">
        <v>307</v>
      </c>
      <c r="J8" s="24">
        <v>0</v>
      </c>
      <c r="K8" s="24">
        <v>0</v>
      </c>
      <c r="L8" s="76">
        <v>0</v>
      </c>
      <c r="M8" s="24">
        <v>0</v>
      </c>
      <c r="N8" s="24">
        <v>0</v>
      </c>
      <c r="O8" s="24">
        <v>0</v>
      </c>
      <c r="P8" s="24">
        <v>0</v>
      </c>
      <c r="Q8" s="24">
        <v>0</v>
      </c>
      <c r="R8" s="24">
        <v>0</v>
      </c>
      <c r="S8" s="24">
        <v>0</v>
      </c>
      <c r="T8" s="24">
        <v>0</v>
      </c>
      <c r="U8" s="24">
        <v>0</v>
      </c>
      <c r="V8" s="24">
        <v>0</v>
      </c>
      <c r="W8" s="24">
        <v>0</v>
      </c>
      <c r="X8" s="24">
        <v>0</v>
      </c>
      <c r="Y8" s="8"/>
      <c r="Z8" s="5"/>
      <c r="AB8" s="3"/>
      <c r="AC8" s="3"/>
    </row>
    <row r="9" spans="1:26" ht="20.25" customHeight="1">
      <c r="A9" s="2"/>
      <c r="B9" s="9" t="s">
        <v>25</v>
      </c>
      <c r="C9" s="23">
        <v>186</v>
      </c>
      <c r="D9" s="24">
        <v>158</v>
      </c>
      <c r="E9" s="24">
        <v>139</v>
      </c>
      <c r="F9" s="24">
        <v>220</v>
      </c>
      <c r="G9" s="24">
        <v>205</v>
      </c>
      <c r="H9" s="24">
        <v>182</v>
      </c>
      <c r="I9" s="24">
        <v>178</v>
      </c>
      <c r="J9" s="24">
        <v>48</v>
      </c>
      <c r="K9" s="24">
        <v>104</v>
      </c>
      <c r="L9" s="76">
        <f>SUM(M9:X9)</f>
        <v>91</v>
      </c>
      <c r="M9" s="24">
        <v>9</v>
      </c>
      <c r="N9" s="24">
        <v>9</v>
      </c>
      <c r="O9" s="24">
        <v>9</v>
      </c>
      <c r="P9" s="24">
        <v>7</v>
      </c>
      <c r="Q9" s="24">
        <v>8</v>
      </c>
      <c r="R9" s="24">
        <v>8</v>
      </c>
      <c r="S9" s="24">
        <v>7</v>
      </c>
      <c r="T9" s="24">
        <v>8</v>
      </c>
      <c r="U9" s="24">
        <v>9</v>
      </c>
      <c r="V9" s="24">
        <v>0</v>
      </c>
      <c r="W9" s="24">
        <v>9</v>
      </c>
      <c r="X9" s="24">
        <v>8</v>
      </c>
      <c r="Y9" s="8"/>
      <c r="Z9" s="5"/>
    </row>
    <row r="10" spans="1:26" ht="18" customHeight="1">
      <c r="A10" s="2"/>
      <c r="B10" s="11" t="s">
        <v>26</v>
      </c>
      <c r="C10" s="25">
        <v>589</v>
      </c>
      <c r="D10" s="24">
        <v>538</v>
      </c>
      <c r="E10" s="24">
        <v>584</v>
      </c>
      <c r="F10" s="24">
        <v>688</v>
      </c>
      <c r="G10" s="24">
        <v>668</v>
      </c>
      <c r="H10" s="24">
        <v>406</v>
      </c>
      <c r="I10" s="24">
        <v>306</v>
      </c>
      <c r="J10" s="24">
        <v>0</v>
      </c>
      <c r="K10" s="24">
        <v>0</v>
      </c>
      <c r="L10" s="76">
        <v>0</v>
      </c>
      <c r="M10" s="24">
        <v>0</v>
      </c>
      <c r="N10" s="24">
        <v>0</v>
      </c>
      <c r="O10" s="24">
        <v>0</v>
      </c>
      <c r="P10" s="24">
        <v>0</v>
      </c>
      <c r="Q10" s="24">
        <v>0</v>
      </c>
      <c r="R10" s="24">
        <v>0</v>
      </c>
      <c r="S10" s="24">
        <v>0</v>
      </c>
      <c r="T10" s="24">
        <v>0</v>
      </c>
      <c r="U10" s="24">
        <v>0</v>
      </c>
      <c r="V10" s="24">
        <v>0</v>
      </c>
      <c r="W10" s="24">
        <v>0</v>
      </c>
      <c r="X10" s="24">
        <v>0</v>
      </c>
      <c r="Y10" s="8"/>
      <c r="Z10" s="5"/>
    </row>
    <row r="11" spans="1:26" s="4" customFormat="1" ht="18" customHeight="1">
      <c r="A11" s="2"/>
      <c r="B11" s="11" t="s">
        <v>27</v>
      </c>
      <c r="C11" s="25">
        <v>311</v>
      </c>
      <c r="D11" s="24">
        <v>351</v>
      </c>
      <c r="E11" s="24">
        <v>337</v>
      </c>
      <c r="F11" s="24">
        <v>271</v>
      </c>
      <c r="G11" s="24">
        <v>358</v>
      </c>
      <c r="H11" s="24">
        <v>314</v>
      </c>
      <c r="I11" s="24">
        <v>309</v>
      </c>
      <c r="J11" s="24">
        <v>0</v>
      </c>
      <c r="K11" s="24">
        <v>94</v>
      </c>
      <c r="L11" s="76">
        <f>SUM(M11:X11)</f>
        <v>76</v>
      </c>
      <c r="M11" s="24">
        <v>10</v>
      </c>
      <c r="N11" s="24">
        <v>9</v>
      </c>
      <c r="O11" s="24">
        <v>5</v>
      </c>
      <c r="P11" s="24">
        <v>9</v>
      </c>
      <c r="Q11" s="24">
        <v>0</v>
      </c>
      <c r="R11" s="24">
        <v>8</v>
      </c>
      <c r="S11" s="24">
        <v>10</v>
      </c>
      <c r="T11" s="24">
        <v>3</v>
      </c>
      <c r="U11" s="24">
        <v>6</v>
      </c>
      <c r="V11" s="24">
        <v>7</v>
      </c>
      <c r="W11" s="24">
        <v>3</v>
      </c>
      <c r="X11" s="24">
        <v>6</v>
      </c>
      <c r="Y11" s="8"/>
      <c r="Z11" s="5"/>
    </row>
    <row r="12" spans="1:26" ht="18" customHeight="1">
      <c r="A12" s="2"/>
      <c r="B12" s="11" t="s">
        <v>28</v>
      </c>
      <c r="C12" s="25">
        <v>786</v>
      </c>
      <c r="D12" s="24">
        <v>558</v>
      </c>
      <c r="E12" s="24">
        <v>499</v>
      </c>
      <c r="F12" s="24">
        <v>651</v>
      </c>
      <c r="G12" s="24">
        <v>599</v>
      </c>
      <c r="H12" s="24">
        <v>528</v>
      </c>
      <c r="I12" s="24">
        <v>551</v>
      </c>
      <c r="J12" s="24">
        <v>78</v>
      </c>
      <c r="K12" s="24">
        <v>250</v>
      </c>
      <c r="L12" s="76">
        <f>SUM(M12:X12)</f>
        <v>286</v>
      </c>
      <c r="M12" s="24">
        <v>32</v>
      </c>
      <c r="N12" s="24">
        <v>32</v>
      </c>
      <c r="O12" s="24">
        <v>16</v>
      </c>
      <c r="P12" s="24">
        <v>29</v>
      </c>
      <c r="Q12" s="24">
        <v>14</v>
      </c>
      <c r="R12" s="24">
        <v>28</v>
      </c>
      <c r="S12" s="24">
        <v>14</v>
      </c>
      <c r="T12" s="24">
        <v>27</v>
      </c>
      <c r="U12" s="24">
        <v>28</v>
      </c>
      <c r="V12" s="24">
        <v>14</v>
      </c>
      <c r="W12" s="24">
        <v>26</v>
      </c>
      <c r="X12" s="24">
        <v>26</v>
      </c>
      <c r="Y12" s="8"/>
      <c r="Z12" s="5"/>
    </row>
    <row r="13" spans="1:26" ht="18" customHeight="1">
      <c r="A13" s="2"/>
      <c r="B13" s="11" t="s">
        <v>29</v>
      </c>
      <c r="C13" s="25">
        <v>411</v>
      </c>
      <c r="D13" s="24">
        <v>419</v>
      </c>
      <c r="E13" s="24">
        <v>396</v>
      </c>
      <c r="F13" s="24">
        <v>404</v>
      </c>
      <c r="G13" s="24">
        <v>453</v>
      </c>
      <c r="H13" s="24">
        <v>395</v>
      </c>
      <c r="I13" s="24">
        <v>369</v>
      </c>
      <c r="J13" s="24">
        <v>113</v>
      </c>
      <c r="K13" s="24">
        <v>134</v>
      </c>
      <c r="L13" s="76">
        <f>SUM(M13:X13)</f>
        <v>172</v>
      </c>
      <c r="M13" s="24">
        <v>20</v>
      </c>
      <c r="N13" s="24">
        <v>17</v>
      </c>
      <c r="O13" s="24">
        <v>8</v>
      </c>
      <c r="P13" s="24">
        <v>17</v>
      </c>
      <c r="Q13" s="24">
        <v>9</v>
      </c>
      <c r="R13" s="24">
        <v>17</v>
      </c>
      <c r="S13" s="24">
        <v>16</v>
      </c>
      <c r="T13" s="24">
        <v>10</v>
      </c>
      <c r="U13" s="24">
        <v>19</v>
      </c>
      <c r="V13" s="24">
        <v>9</v>
      </c>
      <c r="W13" s="24">
        <v>13</v>
      </c>
      <c r="X13" s="24">
        <v>17</v>
      </c>
      <c r="Y13" s="8"/>
      <c r="Z13" s="5"/>
    </row>
    <row r="14" spans="1:26" ht="18" customHeight="1">
      <c r="A14" s="2"/>
      <c r="B14" s="12" t="s">
        <v>30</v>
      </c>
      <c r="C14" s="23">
        <v>390</v>
      </c>
      <c r="D14" s="24">
        <v>387</v>
      </c>
      <c r="E14" s="24">
        <v>360</v>
      </c>
      <c r="F14" s="24">
        <v>480</v>
      </c>
      <c r="G14" s="24">
        <v>649</v>
      </c>
      <c r="H14" s="24">
        <v>444</v>
      </c>
      <c r="I14" s="24">
        <v>434</v>
      </c>
      <c r="J14" s="24">
        <v>103</v>
      </c>
      <c r="K14" s="24">
        <v>264</v>
      </c>
      <c r="L14" s="76">
        <f>SUM(M14:X14)</f>
        <v>283</v>
      </c>
      <c r="M14" s="24">
        <v>32</v>
      </c>
      <c r="N14" s="24">
        <v>31</v>
      </c>
      <c r="O14" s="24">
        <v>30</v>
      </c>
      <c r="P14" s="24">
        <v>14</v>
      </c>
      <c r="Q14" s="24">
        <v>14</v>
      </c>
      <c r="R14" s="24">
        <v>29</v>
      </c>
      <c r="S14" s="24">
        <v>28</v>
      </c>
      <c r="T14" s="24">
        <v>28</v>
      </c>
      <c r="U14" s="24">
        <v>12</v>
      </c>
      <c r="V14" s="24">
        <v>27</v>
      </c>
      <c r="W14" s="24">
        <v>14</v>
      </c>
      <c r="X14" s="24">
        <v>24</v>
      </c>
      <c r="Y14" s="8"/>
      <c r="Z14" s="5"/>
    </row>
    <row r="15" spans="1:26" ht="20.25" customHeight="1">
      <c r="A15" s="2"/>
      <c r="B15" s="9" t="s">
        <v>31</v>
      </c>
      <c r="C15" s="23">
        <v>797</v>
      </c>
      <c r="D15" s="24">
        <v>536</v>
      </c>
      <c r="E15" s="24">
        <v>593</v>
      </c>
      <c r="F15" s="24">
        <v>639</v>
      </c>
      <c r="G15" s="24">
        <v>620</v>
      </c>
      <c r="H15" s="24">
        <v>332</v>
      </c>
      <c r="I15" s="24">
        <v>189</v>
      </c>
      <c r="J15" s="24">
        <v>0</v>
      </c>
      <c r="K15" s="24">
        <v>0</v>
      </c>
      <c r="L15" s="76">
        <v>0</v>
      </c>
      <c r="M15" s="24">
        <v>0</v>
      </c>
      <c r="N15" s="24">
        <v>0</v>
      </c>
      <c r="O15" s="24">
        <v>0</v>
      </c>
      <c r="P15" s="24">
        <v>0</v>
      </c>
      <c r="Q15" s="24">
        <v>0</v>
      </c>
      <c r="R15" s="24">
        <v>0</v>
      </c>
      <c r="S15" s="24">
        <v>0</v>
      </c>
      <c r="T15" s="24">
        <v>0</v>
      </c>
      <c r="U15" s="24">
        <v>0</v>
      </c>
      <c r="V15" s="24">
        <v>0</v>
      </c>
      <c r="W15" s="24">
        <v>0</v>
      </c>
      <c r="X15" s="24">
        <v>0</v>
      </c>
      <c r="Y15" s="8"/>
      <c r="Z15" s="5"/>
    </row>
    <row r="16" spans="1:26" ht="20.25" customHeight="1">
      <c r="A16" s="2"/>
      <c r="B16" s="11" t="s">
        <v>32</v>
      </c>
      <c r="C16" s="25">
        <v>2516</v>
      </c>
      <c r="D16" s="24">
        <v>1970</v>
      </c>
      <c r="E16" s="24">
        <v>2027</v>
      </c>
      <c r="F16" s="24">
        <v>1696</v>
      </c>
      <c r="G16" s="24">
        <v>1696</v>
      </c>
      <c r="H16" s="24">
        <v>1575</v>
      </c>
      <c r="I16" s="24">
        <v>1649</v>
      </c>
      <c r="J16" s="24">
        <v>0</v>
      </c>
      <c r="K16" s="24">
        <v>0</v>
      </c>
      <c r="L16" s="76">
        <v>0</v>
      </c>
      <c r="M16" s="24">
        <v>0</v>
      </c>
      <c r="N16" s="24">
        <v>0</v>
      </c>
      <c r="O16" s="24">
        <v>0</v>
      </c>
      <c r="P16" s="24">
        <v>0</v>
      </c>
      <c r="Q16" s="24">
        <v>0</v>
      </c>
      <c r="R16" s="24">
        <v>0</v>
      </c>
      <c r="S16" s="24">
        <v>0</v>
      </c>
      <c r="T16" s="24">
        <v>0</v>
      </c>
      <c r="U16" s="24">
        <v>0</v>
      </c>
      <c r="V16" s="24">
        <v>0</v>
      </c>
      <c r="W16" s="24">
        <v>0</v>
      </c>
      <c r="X16" s="24">
        <v>0</v>
      </c>
      <c r="Y16" s="8"/>
      <c r="Z16" s="5"/>
    </row>
    <row r="17" spans="1:26" ht="20.25" customHeight="1">
      <c r="A17" s="2"/>
      <c r="B17" s="11" t="s">
        <v>33</v>
      </c>
      <c r="C17" s="25">
        <v>1212</v>
      </c>
      <c r="D17" s="24">
        <v>778</v>
      </c>
      <c r="E17" s="24">
        <v>919</v>
      </c>
      <c r="F17" s="24">
        <v>909</v>
      </c>
      <c r="G17" s="24">
        <v>954</v>
      </c>
      <c r="H17" s="24">
        <v>858</v>
      </c>
      <c r="I17" s="24">
        <v>1676</v>
      </c>
      <c r="J17" s="24">
        <v>205</v>
      </c>
      <c r="K17" s="24">
        <v>487</v>
      </c>
      <c r="L17" s="76">
        <f>SUM(M17:X17)</f>
        <v>497</v>
      </c>
      <c r="M17" s="24">
        <v>54</v>
      </c>
      <c r="N17" s="24">
        <v>25</v>
      </c>
      <c r="O17" s="24">
        <v>52</v>
      </c>
      <c r="P17" s="24">
        <v>34</v>
      </c>
      <c r="Q17" s="24">
        <v>28</v>
      </c>
      <c r="R17" s="24">
        <v>45</v>
      </c>
      <c r="S17" s="24">
        <v>53</v>
      </c>
      <c r="T17" s="24">
        <v>26</v>
      </c>
      <c r="U17" s="24">
        <v>38</v>
      </c>
      <c r="V17" s="24">
        <v>38</v>
      </c>
      <c r="W17" s="24">
        <v>52</v>
      </c>
      <c r="X17" s="24">
        <v>52</v>
      </c>
      <c r="Y17" s="8"/>
      <c r="Z17" s="5"/>
    </row>
    <row r="18" spans="1:26" ht="18" customHeight="1">
      <c r="A18" s="2"/>
      <c r="B18" s="11" t="s">
        <v>34</v>
      </c>
      <c r="C18" s="25">
        <v>2467</v>
      </c>
      <c r="D18" s="24">
        <v>2120</v>
      </c>
      <c r="E18" s="24">
        <v>1758</v>
      </c>
      <c r="F18" s="24">
        <v>1995</v>
      </c>
      <c r="G18" s="24">
        <v>1438</v>
      </c>
      <c r="H18" s="24">
        <v>1096</v>
      </c>
      <c r="I18" s="24">
        <v>1149</v>
      </c>
      <c r="J18" s="24">
        <v>128</v>
      </c>
      <c r="K18" s="24">
        <v>472</v>
      </c>
      <c r="L18" s="76">
        <f>SUM(M18:X18)</f>
        <v>620</v>
      </c>
      <c r="M18" s="24">
        <v>71</v>
      </c>
      <c r="N18" s="24">
        <v>53</v>
      </c>
      <c r="O18" s="24">
        <v>58</v>
      </c>
      <c r="P18" s="24">
        <v>44</v>
      </c>
      <c r="Q18" s="24">
        <v>38</v>
      </c>
      <c r="R18" s="24">
        <v>36</v>
      </c>
      <c r="S18" s="24">
        <v>51</v>
      </c>
      <c r="T18" s="24">
        <v>50</v>
      </c>
      <c r="U18" s="24">
        <v>61</v>
      </c>
      <c r="V18" s="24">
        <v>32</v>
      </c>
      <c r="W18" s="24">
        <v>64</v>
      </c>
      <c r="X18" s="24">
        <v>62</v>
      </c>
      <c r="Y18" s="8"/>
      <c r="Z18" s="5"/>
    </row>
    <row r="19" spans="1:26" ht="18" customHeight="1">
      <c r="A19" s="2"/>
      <c r="B19" s="11" t="s">
        <v>35</v>
      </c>
      <c r="C19" s="24">
        <v>0</v>
      </c>
      <c r="D19" s="24">
        <v>0</v>
      </c>
      <c r="E19" s="24">
        <v>0</v>
      </c>
      <c r="F19" s="24">
        <v>0</v>
      </c>
      <c r="G19" s="24">
        <v>1480</v>
      </c>
      <c r="H19" s="24">
        <v>3377</v>
      </c>
      <c r="I19" s="24">
        <v>2934</v>
      </c>
      <c r="J19" s="24">
        <v>636</v>
      </c>
      <c r="K19" s="24">
        <v>1116</v>
      </c>
      <c r="L19" s="76">
        <f>SUM(M19:X19)</f>
        <v>1570</v>
      </c>
      <c r="M19" s="24">
        <v>178</v>
      </c>
      <c r="N19" s="24">
        <v>134</v>
      </c>
      <c r="O19" s="24">
        <v>125</v>
      </c>
      <c r="P19" s="24">
        <v>167</v>
      </c>
      <c r="Q19" s="24">
        <v>127</v>
      </c>
      <c r="R19" s="24">
        <v>128</v>
      </c>
      <c r="S19" s="24">
        <v>153</v>
      </c>
      <c r="T19" s="24">
        <v>112</v>
      </c>
      <c r="U19" s="24">
        <v>146</v>
      </c>
      <c r="V19" s="24">
        <v>76</v>
      </c>
      <c r="W19" s="24">
        <v>95</v>
      </c>
      <c r="X19" s="24">
        <v>129</v>
      </c>
      <c r="Y19" s="8"/>
      <c r="Z19" s="5"/>
    </row>
    <row r="20" spans="1:26" ht="18" customHeight="1">
      <c r="A20" s="2"/>
      <c r="B20" s="11" t="s">
        <v>36</v>
      </c>
      <c r="C20" s="25">
        <v>3390</v>
      </c>
      <c r="D20" s="24">
        <v>3138</v>
      </c>
      <c r="E20" s="24">
        <v>3773</v>
      </c>
      <c r="F20" s="24">
        <v>3778</v>
      </c>
      <c r="G20" s="24">
        <v>3428</v>
      </c>
      <c r="H20" s="24">
        <v>3461</v>
      </c>
      <c r="I20" s="24">
        <v>3127</v>
      </c>
      <c r="J20" s="24">
        <v>604</v>
      </c>
      <c r="K20" s="24">
        <v>1254</v>
      </c>
      <c r="L20" s="76">
        <f>SUM(M20:X20)</f>
        <v>1610</v>
      </c>
      <c r="M20" s="24">
        <v>130</v>
      </c>
      <c r="N20" s="24">
        <v>130</v>
      </c>
      <c r="O20" s="24">
        <v>171</v>
      </c>
      <c r="P20" s="24">
        <v>148</v>
      </c>
      <c r="Q20" s="24">
        <v>121</v>
      </c>
      <c r="R20" s="24">
        <v>112</v>
      </c>
      <c r="S20" s="24">
        <v>132</v>
      </c>
      <c r="T20" s="24">
        <v>156</v>
      </c>
      <c r="U20" s="24">
        <v>152</v>
      </c>
      <c r="V20" s="24">
        <v>120</v>
      </c>
      <c r="W20" s="24">
        <v>122</v>
      </c>
      <c r="X20" s="24">
        <v>116</v>
      </c>
      <c r="Y20" s="8"/>
      <c r="Z20" s="5"/>
    </row>
    <row r="21" spans="1:26" ht="20.25" customHeight="1">
      <c r="A21" s="2"/>
      <c r="B21" s="12" t="s">
        <v>37</v>
      </c>
      <c r="C21" s="24">
        <v>0</v>
      </c>
      <c r="D21" s="24">
        <v>0</v>
      </c>
      <c r="E21" s="24">
        <v>0</v>
      </c>
      <c r="F21" s="24">
        <v>0</v>
      </c>
      <c r="G21" s="24">
        <v>2660</v>
      </c>
      <c r="H21" s="24">
        <v>2744</v>
      </c>
      <c r="I21" s="24">
        <v>2490</v>
      </c>
      <c r="J21" s="24">
        <v>524</v>
      </c>
      <c r="K21" s="24">
        <v>1199</v>
      </c>
      <c r="L21" s="76">
        <f>SUM(M21:X21)</f>
        <v>1582</v>
      </c>
      <c r="M21" s="24">
        <v>168</v>
      </c>
      <c r="N21" s="24">
        <v>120</v>
      </c>
      <c r="O21" s="24">
        <v>111</v>
      </c>
      <c r="P21" s="24">
        <v>106</v>
      </c>
      <c r="Q21" s="24">
        <v>98</v>
      </c>
      <c r="R21" s="24">
        <v>140</v>
      </c>
      <c r="S21" s="24">
        <v>171</v>
      </c>
      <c r="T21" s="24">
        <v>120</v>
      </c>
      <c r="U21" s="24">
        <v>128</v>
      </c>
      <c r="V21" s="24">
        <v>119</v>
      </c>
      <c r="W21" s="24">
        <v>135</v>
      </c>
      <c r="X21" s="24">
        <v>166</v>
      </c>
      <c r="Y21" s="8"/>
      <c r="Z21" s="5"/>
    </row>
    <row r="22" spans="1:26" ht="20.25" customHeight="1">
      <c r="A22" s="2"/>
      <c r="B22" s="12" t="s">
        <v>38</v>
      </c>
      <c r="C22" s="23">
        <v>297</v>
      </c>
      <c r="D22" s="24">
        <v>293</v>
      </c>
      <c r="E22" s="24">
        <v>354</v>
      </c>
      <c r="F22" s="24">
        <v>367</v>
      </c>
      <c r="G22" s="24">
        <v>287</v>
      </c>
      <c r="H22" s="24">
        <v>165</v>
      </c>
      <c r="I22" s="24">
        <v>0</v>
      </c>
      <c r="J22" s="24">
        <v>0</v>
      </c>
      <c r="K22" s="24">
        <v>0</v>
      </c>
      <c r="L22" s="76">
        <v>0</v>
      </c>
      <c r="M22" s="24">
        <v>0</v>
      </c>
      <c r="N22" s="24">
        <v>0</v>
      </c>
      <c r="O22" s="24">
        <v>0</v>
      </c>
      <c r="P22" s="24">
        <v>0</v>
      </c>
      <c r="Q22" s="24">
        <v>0</v>
      </c>
      <c r="R22" s="24">
        <v>0</v>
      </c>
      <c r="S22" s="24">
        <v>0</v>
      </c>
      <c r="T22" s="24">
        <v>0</v>
      </c>
      <c r="U22" s="24">
        <v>0</v>
      </c>
      <c r="V22" s="24">
        <v>0</v>
      </c>
      <c r="W22" s="24">
        <v>0</v>
      </c>
      <c r="X22" s="24">
        <v>0</v>
      </c>
      <c r="Y22" s="8"/>
      <c r="Z22" s="5"/>
    </row>
    <row r="23" spans="1:26" ht="18" customHeight="1">
      <c r="A23" s="2"/>
      <c r="B23" s="11" t="s">
        <v>39</v>
      </c>
      <c r="C23" s="25">
        <v>355</v>
      </c>
      <c r="D23" s="24">
        <v>310</v>
      </c>
      <c r="E23" s="24">
        <v>433</v>
      </c>
      <c r="F23" s="24">
        <v>333</v>
      </c>
      <c r="G23" s="24">
        <v>261</v>
      </c>
      <c r="H23" s="24">
        <v>335</v>
      </c>
      <c r="I23" s="24">
        <v>261</v>
      </c>
      <c r="J23" s="24">
        <v>65</v>
      </c>
      <c r="K23" s="24">
        <v>175</v>
      </c>
      <c r="L23" s="76">
        <f>SUM(M23:X23)</f>
        <v>126</v>
      </c>
      <c r="M23" s="24">
        <v>18</v>
      </c>
      <c r="N23" s="24">
        <v>18</v>
      </c>
      <c r="O23" s="24">
        <v>8</v>
      </c>
      <c r="P23" s="24">
        <v>10</v>
      </c>
      <c r="Q23" s="24">
        <v>5</v>
      </c>
      <c r="R23" s="24">
        <v>10</v>
      </c>
      <c r="S23" s="24">
        <v>14</v>
      </c>
      <c r="T23" s="24">
        <v>10</v>
      </c>
      <c r="U23" s="24">
        <v>6</v>
      </c>
      <c r="V23" s="24">
        <v>5</v>
      </c>
      <c r="W23" s="24">
        <v>13</v>
      </c>
      <c r="X23" s="24">
        <v>9</v>
      </c>
      <c r="Y23" s="8"/>
      <c r="Z23" s="5"/>
    </row>
    <row r="24" spans="1:26" ht="20.25" customHeight="1">
      <c r="A24" s="2"/>
      <c r="B24" s="9" t="s">
        <v>40</v>
      </c>
      <c r="C24" s="23">
        <v>1267</v>
      </c>
      <c r="D24" s="24">
        <v>1245</v>
      </c>
      <c r="E24" s="24">
        <v>1120</v>
      </c>
      <c r="F24" s="24">
        <v>1214</v>
      </c>
      <c r="G24" s="24">
        <v>1057</v>
      </c>
      <c r="H24" s="24">
        <v>1088</v>
      </c>
      <c r="I24" s="24">
        <v>1083</v>
      </c>
      <c r="J24" s="24">
        <v>0</v>
      </c>
      <c r="K24" s="24">
        <v>269</v>
      </c>
      <c r="L24" s="76">
        <f>SUM(M24:X24)</f>
        <v>372</v>
      </c>
      <c r="M24" s="24">
        <v>45</v>
      </c>
      <c r="N24" s="24">
        <v>40</v>
      </c>
      <c r="O24" s="24">
        <v>21</v>
      </c>
      <c r="P24" s="24">
        <v>30</v>
      </c>
      <c r="Q24" s="24">
        <v>15</v>
      </c>
      <c r="R24" s="24">
        <v>37</v>
      </c>
      <c r="S24" s="24">
        <v>42</v>
      </c>
      <c r="T24" s="24">
        <v>19</v>
      </c>
      <c r="U24" s="24">
        <v>42</v>
      </c>
      <c r="V24" s="24">
        <v>17</v>
      </c>
      <c r="W24" s="24">
        <v>28</v>
      </c>
      <c r="X24" s="24">
        <v>36</v>
      </c>
      <c r="Y24" s="8"/>
      <c r="Z24" s="5"/>
    </row>
    <row r="25" spans="1:26" ht="18" customHeight="1">
      <c r="A25" s="2"/>
      <c r="B25" s="11" t="s">
        <v>41</v>
      </c>
      <c r="C25" s="25">
        <v>1693</v>
      </c>
      <c r="D25" s="24">
        <v>1642</v>
      </c>
      <c r="E25" s="24">
        <v>1784</v>
      </c>
      <c r="F25" s="24">
        <v>1682</v>
      </c>
      <c r="G25" s="24">
        <v>1791</v>
      </c>
      <c r="H25" s="24">
        <v>1671</v>
      </c>
      <c r="I25" s="24">
        <v>1745</v>
      </c>
      <c r="J25" s="24">
        <v>0</v>
      </c>
      <c r="K25" s="24">
        <v>776</v>
      </c>
      <c r="L25" s="76">
        <f>SUM(M25:X25)</f>
        <v>1094</v>
      </c>
      <c r="M25" s="24">
        <v>113</v>
      </c>
      <c r="N25" s="24">
        <v>73</v>
      </c>
      <c r="O25" s="24">
        <v>99</v>
      </c>
      <c r="P25" s="24">
        <v>78</v>
      </c>
      <c r="Q25" s="24">
        <v>69</v>
      </c>
      <c r="R25" s="24">
        <v>76</v>
      </c>
      <c r="S25" s="24">
        <v>87</v>
      </c>
      <c r="T25" s="24">
        <v>91</v>
      </c>
      <c r="U25" s="24">
        <v>116</v>
      </c>
      <c r="V25" s="24">
        <v>55</v>
      </c>
      <c r="W25" s="24">
        <v>123</v>
      </c>
      <c r="X25" s="24">
        <v>114</v>
      </c>
      <c r="Y25" s="8"/>
      <c r="Z25" s="5"/>
    </row>
    <row r="26" spans="1:26" ht="18" customHeight="1">
      <c r="A26" s="2"/>
      <c r="B26" s="11" t="s">
        <v>42</v>
      </c>
      <c r="C26" s="25">
        <v>316</v>
      </c>
      <c r="D26" s="24">
        <v>371</v>
      </c>
      <c r="E26" s="24">
        <v>449</v>
      </c>
      <c r="F26" s="24">
        <v>494</v>
      </c>
      <c r="G26" s="24">
        <v>387</v>
      </c>
      <c r="H26" s="24">
        <v>372</v>
      </c>
      <c r="I26" s="24">
        <v>431</v>
      </c>
      <c r="J26" s="24">
        <v>109</v>
      </c>
      <c r="K26" s="24">
        <v>0</v>
      </c>
      <c r="L26" s="76">
        <v>0</v>
      </c>
      <c r="M26" s="24">
        <v>0</v>
      </c>
      <c r="N26" s="24">
        <v>0</v>
      </c>
      <c r="O26" s="24">
        <v>0</v>
      </c>
      <c r="P26" s="24">
        <v>0</v>
      </c>
      <c r="Q26" s="24">
        <v>0</v>
      </c>
      <c r="R26" s="24">
        <v>0</v>
      </c>
      <c r="S26" s="24">
        <v>0</v>
      </c>
      <c r="T26" s="24">
        <v>0</v>
      </c>
      <c r="U26" s="24">
        <v>0</v>
      </c>
      <c r="V26" s="24">
        <v>0</v>
      </c>
      <c r="W26" s="24">
        <v>0</v>
      </c>
      <c r="X26" s="24">
        <v>0</v>
      </c>
      <c r="Y26" s="8"/>
      <c r="Z26" s="5"/>
    </row>
    <row r="27" spans="1:26" ht="18" customHeight="1">
      <c r="A27" s="2"/>
      <c r="B27" s="66" t="s">
        <v>43</v>
      </c>
      <c r="C27" s="26">
        <v>946</v>
      </c>
      <c r="D27" s="27">
        <v>974</v>
      </c>
      <c r="E27" s="27">
        <v>831</v>
      </c>
      <c r="F27" s="27">
        <v>546</v>
      </c>
      <c r="G27" s="27">
        <v>674</v>
      </c>
      <c r="H27" s="27">
        <v>766</v>
      </c>
      <c r="I27" s="27">
        <v>850</v>
      </c>
      <c r="J27" s="27">
        <v>142</v>
      </c>
      <c r="K27" s="27">
        <v>295</v>
      </c>
      <c r="L27" s="76">
        <f>SUM(M27:X27)</f>
        <v>303</v>
      </c>
      <c r="M27" s="27">
        <v>28</v>
      </c>
      <c r="N27" s="27">
        <v>20</v>
      </c>
      <c r="O27" s="27">
        <v>17</v>
      </c>
      <c r="P27" s="27">
        <v>23</v>
      </c>
      <c r="Q27" s="27">
        <v>10</v>
      </c>
      <c r="R27" s="27">
        <v>20</v>
      </c>
      <c r="S27" s="27">
        <v>45</v>
      </c>
      <c r="T27" s="27">
        <v>20</v>
      </c>
      <c r="U27" s="27">
        <v>32</v>
      </c>
      <c r="V27" s="27">
        <v>26</v>
      </c>
      <c r="W27" s="27">
        <v>29</v>
      </c>
      <c r="X27" s="27">
        <v>33</v>
      </c>
      <c r="Y27" s="8"/>
      <c r="Z27" s="5"/>
    </row>
    <row r="28" spans="1:26" ht="18" customHeight="1">
      <c r="A28" s="2"/>
      <c r="B28" s="11" t="s">
        <v>44</v>
      </c>
      <c r="C28" s="25">
        <v>916</v>
      </c>
      <c r="D28" s="24">
        <v>916</v>
      </c>
      <c r="E28" s="24">
        <v>886</v>
      </c>
      <c r="F28" s="24">
        <v>888</v>
      </c>
      <c r="G28" s="24">
        <v>878</v>
      </c>
      <c r="H28" s="24">
        <v>889</v>
      </c>
      <c r="I28" s="24">
        <v>791</v>
      </c>
      <c r="J28" s="24">
        <v>109</v>
      </c>
      <c r="K28" s="24">
        <v>350</v>
      </c>
      <c r="L28" s="77">
        <f>SUM(M28:X28)</f>
        <v>380</v>
      </c>
      <c r="M28" s="24">
        <v>30</v>
      </c>
      <c r="N28" s="24">
        <v>30</v>
      </c>
      <c r="O28" s="24">
        <v>34</v>
      </c>
      <c r="P28" s="24">
        <v>37</v>
      </c>
      <c r="Q28" s="24">
        <v>18</v>
      </c>
      <c r="R28" s="24">
        <v>37</v>
      </c>
      <c r="S28" s="24">
        <v>38</v>
      </c>
      <c r="T28" s="24">
        <v>20</v>
      </c>
      <c r="U28" s="24">
        <v>40</v>
      </c>
      <c r="V28" s="24">
        <v>29</v>
      </c>
      <c r="W28" s="24">
        <v>30</v>
      </c>
      <c r="X28" s="24">
        <v>37</v>
      </c>
      <c r="Y28" s="8"/>
      <c r="Z28" s="5"/>
    </row>
    <row r="29" spans="1:26" ht="20.25" customHeight="1">
      <c r="A29" s="2"/>
      <c r="B29" s="9" t="s">
        <v>45</v>
      </c>
      <c r="C29" s="23">
        <v>452</v>
      </c>
      <c r="D29" s="24">
        <v>446</v>
      </c>
      <c r="E29" s="24">
        <v>407</v>
      </c>
      <c r="F29" s="24">
        <v>484</v>
      </c>
      <c r="G29" s="24">
        <v>504</v>
      </c>
      <c r="H29" s="24">
        <v>581</v>
      </c>
      <c r="I29" s="24">
        <v>472</v>
      </c>
      <c r="J29" s="24">
        <v>117</v>
      </c>
      <c r="K29" s="24">
        <v>265</v>
      </c>
      <c r="L29" s="76">
        <f>SUM(M29:X29)</f>
        <v>313</v>
      </c>
      <c r="M29" s="24">
        <v>20</v>
      </c>
      <c r="N29" s="24">
        <v>18</v>
      </c>
      <c r="O29" s="24">
        <v>48</v>
      </c>
      <c r="P29" s="24">
        <v>24</v>
      </c>
      <c r="Q29" s="24">
        <v>11</v>
      </c>
      <c r="R29" s="24">
        <v>25</v>
      </c>
      <c r="S29" s="24">
        <v>38</v>
      </c>
      <c r="T29" s="24">
        <v>18</v>
      </c>
      <c r="U29" s="24">
        <v>35</v>
      </c>
      <c r="V29" s="24">
        <v>16</v>
      </c>
      <c r="W29" s="24">
        <v>31</v>
      </c>
      <c r="X29" s="24">
        <v>29</v>
      </c>
      <c r="Y29" s="8"/>
      <c r="Z29" s="5"/>
    </row>
    <row r="30" spans="1:26" ht="20.25" customHeight="1">
      <c r="A30" s="2"/>
      <c r="B30" s="12" t="s">
        <v>46</v>
      </c>
      <c r="C30" s="23">
        <v>1378</v>
      </c>
      <c r="D30" s="24">
        <v>1310</v>
      </c>
      <c r="E30" s="24">
        <v>1705</v>
      </c>
      <c r="F30" s="24">
        <v>1331</v>
      </c>
      <c r="G30" s="24">
        <v>1462</v>
      </c>
      <c r="H30" s="24">
        <v>1494</v>
      </c>
      <c r="I30" s="24">
        <v>1392</v>
      </c>
      <c r="J30" s="24">
        <v>0</v>
      </c>
      <c r="K30" s="24">
        <v>358</v>
      </c>
      <c r="L30" s="76">
        <f>SUM(M30:X30)</f>
        <v>551</v>
      </c>
      <c r="M30" s="24">
        <v>53</v>
      </c>
      <c r="N30" s="24">
        <v>26</v>
      </c>
      <c r="O30" s="24">
        <v>54</v>
      </c>
      <c r="P30" s="24">
        <v>53</v>
      </c>
      <c r="Q30" s="24">
        <v>24</v>
      </c>
      <c r="R30" s="24">
        <v>51</v>
      </c>
      <c r="S30" s="24">
        <v>59</v>
      </c>
      <c r="T30" s="24">
        <v>30</v>
      </c>
      <c r="U30" s="24">
        <v>58</v>
      </c>
      <c r="V30" s="24">
        <v>31</v>
      </c>
      <c r="W30" s="24">
        <v>58</v>
      </c>
      <c r="X30" s="24">
        <v>54</v>
      </c>
      <c r="Y30" s="8"/>
      <c r="Z30" s="5"/>
    </row>
    <row r="31" spans="1:26" ht="18" customHeight="1">
      <c r="A31" s="2"/>
      <c r="B31" s="11" t="s">
        <v>47</v>
      </c>
      <c r="C31" s="25">
        <v>1627</v>
      </c>
      <c r="D31" s="24">
        <v>1568</v>
      </c>
      <c r="E31" s="24">
        <v>1563</v>
      </c>
      <c r="F31" s="24">
        <v>1455</v>
      </c>
      <c r="G31" s="24">
        <v>1494</v>
      </c>
      <c r="H31" s="24">
        <v>1457</v>
      </c>
      <c r="I31" s="24">
        <v>1414</v>
      </c>
      <c r="J31" s="24">
        <v>0</v>
      </c>
      <c r="K31" s="24">
        <v>0</v>
      </c>
      <c r="L31" s="76">
        <v>0</v>
      </c>
      <c r="M31" s="24">
        <v>0</v>
      </c>
      <c r="N31" s="24">
        <v>0</v>
      </c>
      <c r="O31" s="24">
        <v>0</v>
      </c>
      <c r="P31" s="24">
        <v>0</v>
      </c>
      <c r="Q31" s="24">
        <v>0</v>
      </c>
      <c r="R31" s="24">
        <v>0</v>
      </c>
      <c r="S31" s="24">
        <v>0</v>
      </c>
      <c r="T31" s="24">
        <v>0</v>
      </c>
      <c r="U31" s="24">
        <v>0</v>
      </c>
      <c r="V31" s="24">
        <v>0</v>
      </c>
      <c r="W31" s="24">
        <v>0</v>
      </c>
      <c r="X31" s="24">
        <v>0</v>
      </c>
      <c r="Y31" s="8"/>
      <c r="Z31" s="5"/>
    </row>
    <row r="32" spans="1:26" ht="18" customHeight="1">
      <c r="A32" s="2"/>
      <c r="B32" s="12" t="s">
        <v>54</v>
      </c>
      <c r="C32" s="24">
        <v>0</v>
      </c>
      <c r="D32" s="24">
        <v>0</v>
      </c>
      <c r="E32" s="24">
        <v>0</v>
      </c>
      <c r="F32" s="24">
        <v>0</v>
      </c>
      <c r="G32" s="24">
        <v>0</v>
      </c>
      <c r="H32" s="24">
        <v>1426</v>
      </c>
      <c r="I32" s="24">
        <v>1357</v>
      </c>
      <c r="J32" s="24">
        <v>0</v>
      </c>
      <c r="K32" s="24">
        <v>294</v>
      </c>
      <c r="L32" s="76">
        <f>SUM(M32:X32)</f>
        <v>532</v>
      </c>
      <c r="M32" s="24">
        <v>53</v>
      </c>
      <c r="N32" s="24">
        <v>49</v>
      </c>
      <c r="O32" s="24">
        <v>25</v>
      </c>
      <c r="P32" s="24">
        <v>40</v>
      </c>
      <c r="Q32" s="24">
        <v>21</v>
      </c>
      <c r="R32" s="24">
        <v>47</v>
      </c>
      <c r="S32" s="24">
        <v>60</v>
      </c>
      <c r="T32" s="24">
        <v>29</v>
      </c>
      <c r="U32" s="24">
        <v>54</v>
      </c>
      <c r="V32" s="24">
        <v>62</v>
      </c>
      <c r="W32" s="24">
        <v>61</v>
      </c>
      <c r="X32" s="24">
        <v>31</v>
      </c>
      <c r="Y32" s="8"/>
      <c r="Z32" s="5"/>
    </row>
    <row r="33" spans="1:26" ht="18" customHeight="1">
      <c r="A33" s="2"/>
      <c r="B33" s="11" t="s">
        <v>48</v>
      </c>
      <c r="C33" s="25">
        <v>1611</v>
      </c>
      <c r="D33" s="24">
        <v>2114</v>
      </c>
      <c r="E33" s="24">
        <v>2233</v>
      </c>
      <c r="F33" s="24">
        <v>1225</v>
      </c>
      <c r="G33" s="24">
        <v>2192</v>
      </c>
      <c r="H33" s="24">
        <v>1113</v>
      </c>
      <c r="I33" s="24">
        <v>1246</v>
      </c>
      <c r="J33" s="24">
        <v>0</v>
      </c>
      <c r="K33" s="24">
        <v>262</v>
      </c>
      <c r="L33" s="76">
        <f>SUM(M33:X33)</f>
        <v>388</v>
      </c>
      <c r="M33" s="24">
        <v>44</v>
      </c>
      <c r="N33" s="24">
        <v>22</v>
      </c>
      <c r="O33" s="24">
        <v>36</v>
      </c>
      <c r="P33" s="24">
        <v>34</v>
      </c>
      <c r="Q33" s="24">
        <v>16</v>
      </c>
      <c r="R33" s="24">
        <v>35</v>
      </c>
      <c r="S33" s="24">
        <v>44</v>
      </c>
      <c r="T33" s="24">
        <v>21</v>
      </c>
      <c r="U33" s="24">
        <v>42</v>
      </c>
      <c r="V33" s="24">
        <v>20</v>
      </c>
      <c r="W33" s="24">
        <v>39</v>
      </c>
      <c r="X33" s="24">
        <v>35</v>
      </c>
      <c r="Y33" s="8"/>
      <c r="Z33" s="5"/>
    </row>
    <row r="34" spans="1:26" ht="26.25" customHeight="1">
      <c r="A34" s="2"/>
      <c r="B34" s="11" t="s">
        <v>49</v>
      </c>
      <c r="C34" s="25">
        <v>0</v>
      </c>
      <c r="D34" s="24">
        <v>0</v>
      </c>
      <c r="E34" s="24">
        <v>390</v>
      </c>
      <c r="F34" s="24">
        <v>770</v>
      </c>
      <c r="G34" s="24">
        <v>714</v>
      </c>
      <c r="H34" s="24">
        <v>740</v>
      </c>
      <c r="I34" s="24">
        <v>0</v>
      </c>
      <c r="J34" s="24">
        <v>0</v>
      </c>
      <c r="K34" s="24">
        <v>0</v>
      </c>
      <c r="L34" s="76">
        <v>0</v>
      </c>
      <c r="M34" s="24">
        <v>0</v>
      </c>
      <c r="N34" s="24">
        <v>0</v>
      </c>
      <c r="O34" s="24">
        <v>0</v>
      </c>
      <c r="P34" s="24">
        <v>0</v>
      </c>
      <c r="Q34" s="24">
        <v>0</v>
      </c>
      <c r="R34" s="24">
        <v>0</v>
      </c>
      <c r="S34" s="24">
        <v>0</v>
      </c>
      <c r="T34" s="24">
        <v>0</v>
      </c>
      <c r="U34" s="24">
        <v>0</v>
      </c>
      <c r="V34" s="24">
        <v>0</v>
      </c>
      <c r="W34" s="24">
        <v>0</v>
      </c>
      <c r="X34" s="24">
        <v>0</v>
      </c>
      <c r="Y34" s="8"/>
      <c r="Z34" s="5"/>
    </row>
    <row r="35" spans="1:26" ht="26.25" customHeight="1">
      <c r="A35" s="2"/>
      <c r="B35" s="11" t="s">
        <v>57</v>
      </c>
      <c r="C35" s="25"/>
      <c r="D35" s="24"/>
      <c r="E35" s="24">
        <v>0</v>
      </c>
      <c r="F35" s="24">
        <v>0</v>
      </c>
      <c r="G35" s="24">
        <v>0</v>
      </c>
      <c r="H35" s="24">
        <v>0</v>
      </c>
      <c r="I35" s="24">
        <v>1033</v>
      </c>
      <c r="J35" s="24">
        <v>0</v>
      </c>
      <c r="K35" s="24">
        <v>288</v>
      </c>
      <c r="L35" s="76">
        <f>SUM(M35:X35)</f>
        <v>479</v>
      </c>
      <c r="M35" s="24">
        <v>54</v>
      </c>
      <c r="N35" s="24">
        <v>51</v>
      </c>
      <c r="O35" s="24">
        <v>25</v>
      </c>
      <c r="P35" s="24">
        <v>43</v>
      </c>
      <c r="Q35" s="24">
        <v>22</v>
      </c>
      <c r="R35" s="24">
        <v>38</v>
      </c>
      <c r="S35" s="24">
        <v>57</v>
      </c>
      <c r="T35" s="24">
        <v>23</v>
      </c>
      <c r="U35" s="24">
        <v>48</v>
      </c>
      <c r="V35" s="24">
        <v>51</v>
      </c>
      <c r="W35" s="24">
        <v>24</v>
      </c>
      <c r="X35" s="24">
        <v>43</v>
      </c>
      <c r="Y35" s="8"/>
      <c r="Z35" s="5"/>
    </row>
    <row r="36" spans="1:26" ht="20.25" customHeight="1">
      <c r="A36" s="2"/>
      <c r="B36" s="12" t="s">
        <v>50</v>
      </c>
      <c r="C36" s="23">
        <v>1658</v>
      </c>
      <c r="D36" s="24">
        <v>1871</v>
      </c>
      <c r="E36" s="24">
        <v>2050</v>
      </c>
      <c r="F36" s="24">
        <v>1478</v>
      </c>
      <c r="G36" s="24">
        <v>1486</v>
      </c>
      <c r="H36" s="24">
        <v>1420</v>
      </c>
      <c r="I36" s="24">
        <v>1395</v>
      </c>
      <c r="J36" s="24">
        <v>0</v>
      </c>
      <c r="K36" s="24">
        <v>0</v>
      </c>
      <c r="L36" s="76">
        <v>0</v>
      </c>
      <c r="M36" s="24">
        <v>0</v>
      </c>
      <c r="N36" s="24">
        <v>0</v>
      </c>
      <c r="O36" s="24">
        <v>0</v>
      </c>
      <c r="P36" s="24">
        <v>0</v>
      </c>
      <c r="Q36" s="24">
        <v>0</v>
      </c>
      <c r="R36" s="24">
        <v>0</v>
      </c>
      <c r="S36" s="24">
        <v>0</v>
      </c>
      <c r="T36" s="24">
        <v>0</v>
      </c>
      <c r="U36" s="24">
        <v>0</v>
      </c>
      <c r="V36" s="24">
        <v>0</v>
      </c>
      <c r="W36" s="24">
        <v>0</v>
      </c>
      <c r="X36" s="24">
        <v>0</v>
      </c>
      <c r="Y36" s="8"/>
      <c r="Z36" s="5"/>
    </row>
    <row r="37" spans="1:26" ht="18" customHeight="1">
      <c r="A37" s="2"/>
      <c r="B37" s="11" t="s">
        <v>51</v>
      </c>
      <c r="C37" s="24">
        <v>0</v>
      </c>
      <c r="D37" s="24">
        <v>0</v>
      </c>
      <c r="E37" s="24">
        <v>0</v>
      </c>
      <c r="F37" s="24">
        <v>0</v>
      </c>
      <c r="G37" s="24">
        <v>2263</v>
      </c>
      <c r="H37" s="24">
        <v>2652</v>
      </c>
      <c r="I37" s="24">
        <v>2403</v>
      </c>
      <c r="J37" s="24">
        <v>392</v>
      </c>
      <c r="K37" s="24">
        <v>901</v>
      </c>
      <c r="L37" s="76">
        <f>SUM(M37:X37)</f>
        <v>1333</v>
      </c>
      <c r="M37" s="24">
        <v>155</v>
      </c>
      <c r="N37" s="24">
        <v>107</v>
      </c>
      <c r="O37" s="24">
        <v>102</v>
      </c>
      <c r="P37" s="24">
        <v>124</v>
      </c>
      <c r="Q37" s="24">
        <v>87</v>
      </c>
      <c r="R37" s="24">
        <v>93</v>
      </c>
      <c r="S37" s="24">
        <v>105</v>
      </c>
      <c r="T37" s="24">
        <v>137</v>
      </c>
      <c r="U37" s="24">
        <v>94</v>
      </c>
      <c r="V37" s="24">
        <v>98</v>
      </c>
      <c r="W37" s="24">
        <v>135</v>
      </c>
      <c r="X37" s="24">
        <v>96</v>
      </c>
      <c r="Y37" s="8"/>
      <c r="Z37" s="5"/>
    </row>
    <row r="38" spans="1:26" s="14" customFormat="1" ht="20.25" customHeight="1">
      <c r="A38" s="13"/>
      <c r="B38" s="12" t="s">
        <v>52</v>
      </c>
      <c r="C38" s="23">
        <v>51</v>
      </c>
      <c r="D38" s="24">
        <v>104</v>
      </c>
      <c r="E38" s="24">
        <v>107</v>
      </c>
      <c r="F38" s="24">
        <v>112</v>
      </c>
      <c r="G38" s="24">
        <v>123</v>
      </c>
      <c r="H38" s="24">
        <v>109</v>
      </c>
      <c r="I38" s="24">
        <v>115</v>
      </c>
      <c r="J38" s="24">
        <v>21</v>
      </c>
      <c r="K38" s="24">
        <v>23</v>
      </c>
      <c r="L38" s="76">
        <f>SUM(M38:X38)</f>
        <v>33</v>
      </c>
      <c r="M38" s="24">
        <v>0</v>
      </c>
      <c r="N38" s="24">
        <v>0</v>
      </c>
      <c r="O38" s="24">
        <v>0</v>
      </c>
      <c r="P38" s="24">
        <v>0</v>
      </c>
      <c r="Q38" s="24">
        <v>0</v>
      </c>
      <c r="R38" s="24">
        <v>0</v>
      </c>
      <c r="S38" s="24">
        <v>0</v>
      </c>
      <c r="T38" s="24">
        <v>22</v>
      </c>
      <c r="U38" s="24">
        <v>11</v>
      </c>
      <c r="V38" s="24">
        <v>0</v>
      </c>
      <c r="W38" s="24">
        <v>0</v>
      </c>
      <c r="X38" s="24">
        <v>0</v>
      </c>
      <c r="Y38" s="18"/>
      <c r="Z38" s="5"/>
    </row>
    <row r="39" spans="1:26" ht="20.25" customHeight="1">
      <c r="A39" s="2"/>
      <c r="B39" s="9" t="s">
        <v>53</v>
      </c>
      <c r="C39" s="23">
        <v>118</v>
      </c>
      <c r="D39" s="24">
        <v>159</v>
      </c>
      <c r="E39" s="24">
        <v>188</v>
      </c>
      <c r="F39" s="24">
        <v>199</v>
      </c>
      <c r="G39" s="24">
        <v>178</v>
      </c>
      <c r="H39" s="24">
        <v>191</v>
      </c>
      <c r="I39" s="24">
        <v>212</v>
      </c>
      <c r="J39" s="24">
        <v>36</v>
      </c>
      <c r="K39" s="24">
        <v>25</v>
      </c>
      <c r="L39" s="76">
        <f>SUM(M39:X39)</f>
        <v>59</v>
      </c>
      <c r="M39" s="24">
        <v>0</v>
      </c>
      <c r="N39" s="24">
        <v>0</v>
      </c>
      <c r="O39" s="24">
        <v>0</v>
      </c>
      <c r="P39" s="24">
        <v>0</v>
      </c>
      <c r="Q39" s="24">
        <v>19</v>
      </c>
      <c r="R39" s="24">
        <v>15</v>
      </c>
      <c r="S39" s="24">
        <v>0</v>
      </c>
      <c r="T39" s="24">
        <v>0</v>
      </c>
      <c r="U39" s="24">
        <v>0</v>
      </c>
      <c r="V39" s="24">
        <v>7</v>
      </c>
      <c r="W39" s="24">
        <v>13</v>
      </c>
      <c r="X39" s="24">
        <v>5</v>
      </c>
      <c r="Y39" s="8"/>
      <c r="Z39" s="5"/>
    </row>
    <row r="40" spans="1:26" ht="18" customHeight="1">
      <c r="A40" s="2"/>
      <c r="B40" s="9" t="s">
        <v>55</v>
      </c>
      <c r="C40" s="24">
        <v>0</v>
      </c>
      <c r="D40" s="24">
        <v>0</v>
      </c>
      <c r="E40" s="24">
        <v>0</v>
      </c>
      <c r="F40" s="24">
        <v>0</v>
      </c>
      <c r="G40" s="24">
        <v>0</v>
      </c>
      <c r="H40" s="24">
        <v>59</v>
      </c>
      <c r="I40" s="24">
        <v>77</v>
      </c>
      <c r="J40" s="24">
        <v>0</v>
      </c>
      <c r="K40" s="24">
        <v>39</v>
      </c>
      <c r="L40" s="76">
        <f>SUM(M40:X40)</f>
        <v>60</v>
      </c>
      <c r="M40" s="24">
        <v>0</v>
      </c>
      <c r="N40" s="24">
        <v>16</v>
      </c>
      <c r="O40" s="24">
        <v>16</v>
      </c>
      <c r="P40" s="24">
        <v>0</v>
      </c>
      <c r="Q40" s="24">
        <v>0</v>
      </c>
      <c r="R40" s="24">
        <v>0</v>
      </c>
      <c r="S40" s="24">
        <v>0</v>
      </c>
      <c r="T40" s="24">
        <v>16</v>
      </c>
      <c r="U40" s="24">
        <v>12</v>
      </c>
      <c r="V40" s="24">
        <v>0</v>
      </c>
      <c r="W40" s="24">
        <v>0</v>
      </c>
      <c r="X40" s="24">
        <v>0</v>
      </c>
      <c r="Y40" s="8"/>
      <c r="Z40" s="5"/>
    </row>
    <row r="41" spans="1:26" ht="18" customHeight="1">
      <c r="A41" s="2"/>
      <c r="B41" s="9" t="s">
        <v>58</v>
      </c>
      <c r="C41" s="24">
        <v>0</v>
      </c>
      <c r="D41" s="24">
        <v>0</v>
      </c>
      <c r="E41" s="24">
        <v>0</v>
      </c>
      <c r="F41" s="24">
        <v>0</v>
      </c>
      <c r="G41" s="24">
        <v>0</v>
      </c>
      <c r="H41" s="24">
        <v>0</v>
      </c>
      <c r="I41" s="24">
        <v>46</v>
      </c>
      <c r="J41" s="24">
        <v>0</v>
      </c>
      <c r="K41" s="24">
        <v>0</v>
      </c>
      <c r="L41" s="76">
        <v>0</v>
      </c>
      <c r="M41" s="24">
        <v>0</v>
      </c>
      <c r="N41" s="24">
        <v>0</v>
      </c>
      <c r="O41" s="24">
        <v>0</v>
      </c>
      <c r="P41" s="24">
        <v>0</v>
      </c>
      <c r="Q41" s="24">
        <v>0</v>
      </c>
      <c r="R41" s="24">
        <v>0</v>
      </c>
      <c r="S41" s="24">
        <v>0</v>
      </c>
      <c r="T41" s="24">
        <v>0</v>
      </c>
      <c r="U41" s="24">
        <v>0</v>
      </c>
      <c r="V41" s="24">
        <v>0</v>
      </c>
      <c r="W41" s="24">
        <v>0</v>
      </c>
      <c r="X41" s="24">
        <v>0</v>
      </c>
      <c r="Y41" s="8"/>
      <c r="Z41" s="5"/>
    </row>
    <row r="42" spans="1:26" ht="18" customHeight="1">
      <c r="A42" s="2"/>
      <c r="B42" s="9" t="s">
        <v>66</v>
      </c>
      <c r="C42" s="24">
        <v>0</v>
      </c>
      <c r="D42" s="24">
        <v>0</v>
      </c>
      <c r="E42" s="24">
        <v>0</v>
      </c>
      <c r="F42" s="24">
        <v>0</v>
      </c>
      <c r="G42" s="24">
        <v>0</v>
      </c>
      <c r="H42" s="24">
        <v>0</v>
      </c>
      <c r="I42" s="24">
        <v>0</v>
      </c>
      <c r="J42" s="24">
        <v>115</v>
      </c>
      <c r="K42" s="24">
        <v>270</v>
      </c>
      <c r="L42" s="76">
        <f>SUM(M42:X42)</f>
        <v>322</v>
      </c>
      <c r="M42" s="24">
        <v>40</v>
      </c>
      <c r="N42" s="24">
        <v>36</v>
      </c>
      <c r="O42" s="24">
        <v>33</v>
      </c>
      <c r="P42" s="24">
        <v>13</v>
      </c>
      <c r="Q42" s="24">
        <v>29</v>
      </c>
      <c r="R42" s="24">
        <v>13</v>
      </c>
      <c r="S42" s="24">
        <v>35</v>
      </c>
      <c r="T42" s="24">
        <v>32</v>
      </c>
      <c r="U42" s="24">
        <v>32</v>
      </c>
      <c r="V42" s="24">
        <v>16</v>
      </c>
      <c r="W42" s="24">
        <v>29</v>
      </c>
      <c r="X42" s="24">
        <v>14</v>
      </c>
      <c r="Y42" s="8"/>
      <c r="Z42" s="5"/>
    </row>
    <row r="43" spans="1:26" ht="18" customHeight="1">
      <c r="A43" s="2"/>
      <c r="B43" s="9" t="s">
        <v>64</v>
      </c>
      <c r="C43" s="24">
        <v>0</v>
      </c>
      <c r="D43" s="24">
        <v>0</v>
      </c>
      <c r="E43" s="24">
        <v>0</v>
      </c>
      <c r="F43" s="24">
        <v>0</v>
      </c>
      <c r="G43" s="24">
        <v>0</v>
      </c>
      <c r="H43" s="24">
        <v>0</v>
      </c>
      <c r="I43" s="24">
        <v>0</v>
      </c>
      <c r="J43" s="24">
        <v>0</v>
      </c>
      <c r="K43" s="24">
        <v>882</v>
      </c>
      <c r="L43" s="76">
        <f>SUM(M43:X43)</f>
        <v>1451</v>
      </c>
      <c r="M43" s="24">
        <v>162</v>
      </c>
      <c r="N43" s="24">
        <v>155</v>
      </c>
      <c r="O43" s="24">
        <v>119</v>
      </c>
      <c r="P43" s="24">
        <v>123</v>
      </c>
      <c r="Q43" s="24">
        <v>115</v>
      </c>
      <c r="R43" s="24">
        <v>113</v>
      </c>
      <c r="S43" s="24">
        <v>102</v>
      </c>
      <c r="T43" s="24">
        <v>102</v>
      </c>
      <c r="U43" s="24">
        <v>137</v>
      </c>
      <c r="V43" s="24">
        <v>64</v>
      </c>
      <c r="W43" s="24">
        <v>136</v>
      </c>
      <c r="X43" s="24">
        <v>123</v>
      </c>
      <c r="Y43" s="8"/>
      <c r="Z43" s="5"/>
    </row>
    <row r="44" spans="1:26" ht="18" customHeight="1">
      <c r="A44" s="2"/>
      <c r="B44" s="9" t="s">
        <v>65</v>
      </c>
      <c r="C44" s="24">
        <v>0</v>
      </c>
      <c r="D44" s="24">
        <v>0</v>
      </c>
      <c r="E44" s="24">
        <v>0</v>
      </c>
      <c r="F44" s="24">
        <v>0</v>
      </c>
      <c r="G44" s="24">
        <v>0</v>
      </c>
      <c r="H44" s="24">
        <v>0</v>
      </c>
      <c r="I44" s="24">
        <v>0</v>
      </c>
      <c r="J44" s="24">
        <v>0</v>
      </c>
      <c r="K44" s="24">
        <v>81</v>
      </c>
      <c r="L44" s="76">
        <v>0</v>
      </c>
      <c r="M44" s="24">
        <v>0</v>
      </c>
      <c r="N44" s="24">
        <v>0</v>
      </c>
      <c r="O44" s="24">
        <v>0</v>
      </c>
      <c r="P44" s="24">
        <v>0</v>
      </c>
      <c r="Q44" s="24">
        <v>0</v>
      </c>
      <c r="R44" s="24">
        <v>0</v>
      </c>
      <c r="S44" s="24">
        <v>0</v>
      </c>
      <c r="T44" s="24">
        <v>0</v>
      </c>
      <c r="U44" s="24">
        <v>0</v>
      </c>
      <c r="V44" s="24">
        <v>0</v>
      </c>
      <c r="W44" s="24">
        <v>0</v>
      </c>
      <c r="X44" s="24">
        <v>0</v>
      </c>
      <c r="Y44" s="8"/>
      <c r="Z44" s="5"/>
    </row>
    <row r="45" spans="1:26" ht="18" customHeight="1">
      <c r="A45" s="2"/>
      <c r="B45" s="9" t="s">
        <v>68</v>
      </c>
      <c r="C45" s="24">
        <v>0</v>
      </c>
      <c r="D45" s="24">
        <v>0</v>
      </c>
      <c r="E45" s="27">
        <v>0</v>
      </c>
      <c r="F45" s="27">
        <v>0</v>
      </c>
      <c r="G45" s="27">
        <v>0</v>
      </c>
      <c r="H45" s="24">
        <v>0</v>
      </c>
      <c r="I45" s="24">
        <v>0</v>
      </c>
      <c r="J45" s="24">
        <v>0</v>
      </c>
      <c r="K45" s="24">
        <v>0</v>
      </c>
      <c r="L45" s="76">
        <f>SUM(M45:X45)</f>
        <v>172</v>
      </c>
      <c r="M45" s="24">
        <v>0</v>
      </c>
      <c r="N45" s="24">
        <v>0</v>
      </c>
      <c r="O45" s="24">
        <v>0</v>
      </c>
      <c r="P45" s="24">
        <v>0</v>
      </c>
      <c r="Q45" s="24">
        <v>0</v>
      </c>
      <c r="R45" s="24">
        <v>0</v>
      </c>
      <c r="S45" s="24">
        <v>18</v>
      </c>
      <c r="T45" s="24">
        <v>38</v>
      </c>
      <c r="U45" s="24">
        <v>36</v>
      </c>
      <c r="V45" s="24">
        <v>16</v>
      </c>
      <c r="W45" s="24">
        <v>32</v>
      </c>
      <c r="X45" s="24">
        <v>32</v>
      </c>
      <c r="Y45" s="8"/>
      <c r="Z45" s="5"/>
    </row>
    <row r="46" spans="1:26" ht="18" customHeight="1">
      <c r="A46" s="2"/>
      <c r="B46" s="9" t="s">
        <v>69</v>
      </c>
      <c r="C46" s="24">
        <v>0</v>
      </c>
      <c r="D46" s="24">
        <v>0</v>
      </c>
      <c r="E46" s="27">
        <v>0</v>
      </c>
      <c r="F46" s="27">
        <v>0</v>
      </c>
      <c r="G46" s="27">
        <v>0</v>
      </c>
      <c r="H46" s="27">
        <v>0</v>
      </c>
      <c r="I46" s="24">
        <v>0</v>
      </c>
      <c r="J46" s="24">
        <v>0</v>
      </c>
      <c r="K46" s="24">
        <v>0</v>
      </c>
      <c r="L46" s="76">
        <f>SUM(M46:X46)</f>
        <v>94</v>
      </c>
      <c r="M46" s="24">
        <v>0</v>
      </c>
      <c r="N46" s="24">
        <v>0</v>
      </c>
      <c r="O46" s="24">
        <v>19</v>
      </c>
      <c r="P46" s="24">
        <v>0</v>
      </c>
      <c r="Q46" s="24">
        <v>0</v>
      </c>
      <c r="R46" s="24">
        <v>21</v>
      </c>
      <c r="S46" s="24">
        <v>0</v>
      </c>
      <c r="T46" s="24">
        <v>29</v>
      </c>
      <c r="U46" s="24">
        <v>0</v>
      </c>
      <c r="V46" s="24">
        <v>25</v>
      </c>
      <c r="W46" s="24">
        <v>0</v>
      </c>
      <c r="X46" s="24">
        <v>0</v>
      </c>
      <c r="Y46" s="8"/>
      <c r="Z46" s="5"/>
    </row>
    <row r="47" spans="2:24" ht="14.25" customHeight="1">
      <c r="B47" s="90" t="s">
        <v>3</v>
      </c>
      <c r="C47" s="90"/>
      <c r="D47" s="90"/>
      <c r="E47" s="91"/>
      <c r="F47" s="91"/>
      <c r="G47" s="91"/>
      <c r="H47" s="91"/>
      <c r="I47" s="90"/>
      <c r="J47" s="90"/>
      <c r="K47" s="90"/>
      <c r="L47" s="90"/>
      <c r="M47" s="90"/>
      <c r="N47" s="90"/>
      <c r="O47" s="90"/>
      <c r="P47" s="90"/>
      <c r="Q47" s="90"/>
      <c r="R47" s="90"/>
      <c r="S47" s="90"/>
      <c r="T47" s="90"/>
      <c r="U47" s="90"/>
      <c r="V47" s="90"/>
      <c r="W47" s="90"/>
      <c r="X47" s="90"/>
    </row>
    <row r="48" spans="2:25" ht="15.75" customHeight="1">
      <c r="B48" s="91" t="s">
        <v>61</v>
      </c>
      <c r="C48" s="91"/>
      <c r="D48" s="91"/>
      <c r="E48" s="91"/>
      <c r="F48" s="91"/>
      <c r="G48" s="91"/>
      <c r="H48" s="91"/>
      <c r="I48" s="91"/>
      <c r="J48" s="91"/>
      <c r="K48" s="91"/>
      <c r="L48" s="91"/>
      <c r="M48" s="91"/>
      <c r="N48" s="91"/>
      <c r="O48" s="91"/>
      <c r="P48" s="91"/>
      <c r="Q48" s="91"/>
      <c r="R48" s="91"/>
      <c r="S48" s="91"/>
      <c r="T48" s="91"/>
      <c r="U48" s="91"/>
      <c r="V48" s="91"/>
      <c r="W48" s="91"/>
      <c r="X48" s="91"/>
      <c r="Y48" s="91"/>
    </row>
    <row r="49" spans="4:24" ht="15.75" customHeight="1">
      <c r="D49" s="17"/>
      <c r="E49" s="17"/>
      <c r="F49" s="17"/>
      <c r="G49" s="17"/>
      <c r="H49" s="17"/>
      <c r="I49" s="17"/>
      <c r="J49" s="17"/>
      <c r="K49" s="17"/>
      <c r="L49" s="17"/>
      <c r="M49" s="17"/>
      <c r="N49" s="17"/>
      <c r="O49" s="17"/>
      <c r="P49" s="17"/>
      <c r="Q49" s="17"/>
      <c r="R49" s="17"/>
      <c r="S49" s="17"/>
      <c r="T49" s="17"/>
      <c r="U49" s="17"/>
      <c r="V49" s="17"/>
      <c r="W49" s="17"/>
      <c r="X49" s="17"/>
    </row>
    <row r="50" spans="4:24" ht="15.75" customHeight="1">
      <c r="D50" s="17"/>
      <c r="E50" s="17"/>
      <c r="F50" s="17"/>
      <c r="G50" s="17"/>
      <c r="H50" s="17"/>
      <c r="I50" s="17"/>
      <c r="J50" s="17"/>
      <c r="K50" s="17"/>
      <c r="L50" s="17"/>
      <c r="M50" s="17"/>
      <c r="N50" s="17"/>
      <c r="O50" s="17"/>
      <c r="P50" s="17"/>
      <c r="Q50" s="17"/>
      <c r="R50" s="17"/>
      <c r="S50" s="17"/>
      <c r="T50" s="17"/>
      <c r="U50" s="17"/>
      <c r="V50" s="17"/>
      <c r="W50" s="17"/>
      <c r="X50" s="17"/>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sheetData>
  <sheetProtection/>
  <mergeCells count="4">
    <mergeCell ref="B1:V1"/>
    <mergeCell ref="W1:X1"/>
    <mergeCell ref="B47:X47"/>
    <mergeCell ref="B48:Y4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k-shimada</dc:creator>
  <cp:keywords/>
  <dc:description/>
  <cp:lastModifiedBy>武蔵野市役所</cp:lastModifiedBy>
  <cp:lastPrinted>2023-12-18T05:15:30Z</cp:lastPrinted>
  <dcterms:created xsi:type="dcterms:W3CDTF">2023-09-26T02:50:49Z</dcterms:created>
  <dcterms:modified xsi:type="dcterms:W3CDTF">2023-12-18T05:15:33Z</dcterms:modified>
  <cp:category/>
  <cp:version/>
  <cp:contentType/>
  <cp:contentStatus/>
</cp:coreProperties>
</file>