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7680" windowHeight="8580" tabRatio="781" activeTab="0"/>
  </bookViews>
  <sheets>
    <sheet name="街路樹の状況（市施行分）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<sst xmlns="http://schemas.openxmlformats.org/spreadsheetml/2006/main" count="66" uniqueCount="66">
  <si>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総数</t>
  </si>
  <si>
    <t>路　　線　　名</t>
  </si>
  <si>
    <t>都市計画道路3.5.17号線</t>
  </si>
  <si>
    <t>総　　　　　　数</t>
  </si>
  <si>
    <t>市道第12号線</t>
  </si>
  <si>
    <t>〃     16〃</t>
  </si>
  <si>
    <t>〃     17〃</t>
  </si>
  <si>
    <t>〃     27〃</t>
  </si>
  <si>
    <t>〃     40〃</t>
  </si>
  <si>
    <t>〃     41〃</t>
  </si>
  <si>
    <t>〃     55〃</t>
  </si>
  <si>
    <t>〃     62〃</t>
  </si>
  <si>
    <t>〃     63〃</t>
  </si>
  <si>
    <t>〃     67〃</t>
  </si>
  <si>
    <t>〃     73〃</t>
  </si>
  <si>
    <t>〃     80〃</t>
  </si>
  <si>
    <t>〃     90〃</t>
  </si>
  <si>
    <t>〃     92〃</t>
  </si>
  <si>
    <t>〃    107〃</t>
  </si>
  <si>
    <t>〃    114〃</t>
  </si>
  <si>
    <t>〃    166〃</t>
  </si>
  <si>
    <t>〃    176〃</t>
  </si>
  <si>
    <t>〃    191〃</t>
  </si>
  <si>
    <t>〃    199〃</t>
  </si>
  <si>
    <t>〃    212〃</t>
  </si>
  <si>
    <t>〃    225〃</t>
  </si>
  <si>
    <t>〃    240〃</t>
  </si>
  <si>
    <t>〃    246〃</t>
  </si>
  <si>
    <t>〃    261〃</t>
  </si>
  <si>
    <t>〃    291〃</t>
  </si>
  <si>
    <t>〃    302〃</t>
  </si>
  <si>
    <t>〃  3.4.26〃</t>
  </si>
  <si>
    <t>〃    129〃</t>
  </si>
  <si>
    <t>サクラ</t>
  </si>
  <si>
    <t>プラタナス</t>
  </si>
  <si>
    <t>イチョウ</t>
  </si>
  <si>
    <t>マテバシイ</t>
  </si>
  <si>
    <t>ヤナギ</t>
  </si>
  <si>
    <t>トウカエデ</t>
  </si>
  <si>
    <t>シンジュ</t>
  </si>
  <si>
    <t>ヤマモモ</t>
  </si>
  <si>
    <t>クス</t>
  </si>
  <si>
    <t>ケヤキ</t>
  </si>
  <si>
    <t>コブシ</t>
  </si>
  <si>
    <t>ハナミズキ</t>
  </si>
  <si>
    <t>ツバキ</t>
  </si>
  <si>
    <t>ムクノキ</t>
  </si>
  <si>
    <t>ヤマボウシ</t>
  </si>
  <si>
    <t>〃     84〃</t>
  </si>
  <si>
    <t>〃     85〃</t>
  </si>
  <si>
    <t>　資料：環境部　緑のまち推進課</t>
  </si>
  <si>
    <t>〃    308〃</t>
  </si>
  <si>
    <t>〃    312〃</t>
  </si>
  <si>
    <t>シマトネリコ</t>
  </si>
  <si>
    <t>鉄道連続立体交差事業（市72号）</t>
  </si>
  <si>
    <t>オリーブ</t>
  </si>
  <si>
    <t>ブルーヘブン</t>
  </si>
  <si>
    <t>〃     74〃</t>
  </si>
  <si>
    <t>〃    310〃</t>
  </si>
  <si>
    <t>〃    311〃</t>
  </si>
  <si>
    <t>ヒイラギモクセイ</t>
  </si>
  <si>
    <t>〃    293〃</t>
  </si>
  <si>
    <t>ソヨゴ</t>
  </si>
  <si>
    <t>ハウチワカエデ</t>
  </si>
  <si>
    <t>（3）街路樹の状況（市施行分）</t>
  </si>
  <si>
    <t>（5.4.1）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</si>
</sst>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#,##0.0;[Red]#,##0.0"/>
    <numFmt numFmtId="182" formatCode="#,##0.0_);\(#,##0.0\)"/>
    <numFmt numFmtId="183" formatCode="#,##0.00_);\(#,##0.00\)"/>
    <numFmt numFmtId="184" formatCode="#,##0.00;[Red]#,##0.00"/>
    <numFmt numFmtId="185" formatCode="#,##0.00_ "/>
    <numFmt numFmtId="186" formatCode="&quot;(&quot;General&quot;)&quot;"/>
    <numFmt numFmtId="187" formatCode="General&quot;m&quot;"/>
    <numFmt numFmtId="188" formatCode="#,##0&quot;m&quot;"/>
    <numFmt numFmtId="189" formatCode="0_ "/>
    <numFmt numFmtId="190" formatCode="0.0_);[Red]\(0.0\)"/>
    <numFmt numFmtId="191" formatCode="0.0%"/>
    <numFmt numFmtId="192" formatCode="0.0_ "/>
    <numFmt numFmtId="193" formatCode="#,##0_);[Red]\(#,##0\)"/>
    <numFmt numFmtId="194" formatCode="#,##0.000_);[Red]\(#,##0.000\)"/>
    <numFmt numFmtId="195" formatCode="#,##0.0;[Red]\-#,##0.0"/>
    <numFmt numFmtId="196" formatCode="0.0"/>
    <numFmt numFmtId="197" formatCode="#,##0.0"/>
    <numFmt numFmtId="198" formatCode="#,##0.000"/>
  </numFmts>
  <fonts count="45">
    <font>
      <sz val="11"/>
      <name val="ＭＳ Ｐゴシック"/>
      <family val="3"/>
    </font>
    <font>
      <b/>
      <sz val="9"/>
      <name val="ＭＳ Ｐ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33" borderId="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right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distributed" textRotation="255"/>
    </xf>
    <xf numFmtId="0" fontId="5" fillId="33" borderId="12" xfId="0" applyNumberFormat="1" applyFont="1" applyFill="1" applyBorder="1" applyAlignment="1">
      <alignment horizontal="center" vertical="top" textRotation="255" shrinkToFit="1"/>
    </xf>
    <xf numFmtId="0" fontId="5" fillId="33" borderId="13" xfId="0" applyNumberFormat="1" applyFont="1" applyFill="1" applyBorder="1" applyAlignment="1">
      <alignment horizontal="center" vertical="top" textRotation="255" shrinkToFit="1"/>
    </xf>
    <xf numFmtId="0" fontId="6" fillId="33" borderId="13" xfId="0" applyNumberFormat="1" applyFont="1" applyFill="1" applyBorder="1" applyAlignment="1">
      <alignment horizontal="center" vertical="top" textRotation="255" shrinkToFit="1"/>
    </xf>
    <xf numFmtId="178" fontId="3" fillId="33" borderId="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distributed" vertical="center" indent="1"/>
    </xf>
    <xf numFmtId="0" fontId="5" fillId="33" borderId="14" xfId="0" applyNumberFormat="1" applyFont="1" applyFill="1" applyBorder="1" applyAlignment="1">
      <alignment horizontal="distributed" vertical="center" indent="1"/>
    </xf>
    <xf numFmtId="0" fontId="4" fillId="33" borderId="14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78" fontId="0" fillId="33" borderId="0" xfId="0" applyNumberFormat="1" applyFont="1" applyFill="1" applyAlignment="1">
      <alignment/>
    </xf>
    <xf numFmtId="41" fontId="1" fillId="0" borderId="15" xfId="0" applyNumberFormat="1" applyFont="1" applyFill="1" applyBorder="1" applyAlignment="1">
      <alignment horizontal="right" vertical="center"/>
    </xf>
    <xf numFmtId="41" fontId="1" fillId="0" borderId="16" xfId="0" applyNumberFormat="1" applyFont="1" applyFill="1" applyBorder="1" applyAlignment="1">
      <alignment horizontal="right" vertical="center"/>
    </xf>
    <xf numFmtId="41" fontId="4" fillId="0" borderId="17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0" fontId="4" fillId="33" borderId="16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7"/>
  <sheetViews>
    <sheetView showGridLines="0" tabSelected="1" view="pageBreakPreview" zoomScaleSheetLayoutView="100" workbookViewId="0" topLeftCell="A1">
      <selection activeCell="D5" sqref="D5"/>
    </sheetView>
  </sheetViews>
  <sheetFormatPr defaultColWidth="9.00390625" defaultRowHeight="13.5"/>
  <cols>
    <col min="1" max="1" width="1.25" style="14" customWidth="1"/>
    <col min="2" max="2" width="18.50390625" style="14" customWidth="1"/>
    <col min="3" max="3" width="6.00390625" style="14" customWidth="1"/>
    <col min="4" max="24" width="4.875" style="14" customWidth="1"/>
    <col min="25" max="25" width="2.50390625" style="14" customWidth="1"/>
    <col min="26" max="16384" width="9.00390625" style="14" customWidth="1"/>
  </cols>
  <sheetData>
    <row r="2" spans="2:18" s="1" customFormat="1" ht="15.75" customHeight="1">
      <c r="B2" s="25" t="s">
        <v>64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3:24" s="1" customFormat="1" ht="12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U3" s="2"/>
      <c r="V3" s="2"/>
      <c r="W3" s="2"/>
      <c r="X3" s="3" t="s">
        <v>65</v>
      </c>
    </row>
    <row r="4" spans="2:24" s="1" customFormat="1" ht="72" customHeight="1">
      <c r="B4" s="4" t="s">
        <v>1</v>
      </c>
      <c r="C4" s="5" t="s">
        <v>0</v>
      </c>
      <c r="D4" s="6" t="s">
        <v>33</v>
      </c>
      <c r="E4" s="6" t="s">
        <v>34</v>
      </c>
      <c r="F4" s="6" t="s">
        <v>35</v>
      </c>
      <c r="G4" s="6" t="s">
        <v>36</v>
      </c>
      <c r="H4" s="6" t="s">
        <v>37</v>
      </c>
      <c r="I4" s="6" t="s">
        <v>38</v>
      </c>
      <c r="J4" s="6" t="s">
        <v>39</v>
      </c>
      <c r="K4" s="6" t="s">
        <v>40</v>
      </c>
      <c r="L4" s="6" t="s">
        <v>41</v>
      </c>
      <c r="M4" s="6" t="s">
        <v>42</v>
      </c>
      <c r="N4" s="6" t="s">
        <v>43</v>
      </c>
      <c r="O4" s="6" t="s">
        <v>44</v>
      </c>
      <c r="P4" s="6" t="s">
        <v>45</v>
      </c>
      <c r="Q4" s="6" t="s">
        <v>46</v>
      </c>
      <c r="R4" s="7" t="s">
        <v>47</v>
      </c>
      <c r="S4" s="7" t="s">
        <v>53</v>
      </c>
      <c r="T4" s="8" t="s">
        <v>60</v>
      </c>
      <c r="U4" s="6" t="s">
        <v>55</v>
      </c>
      <c r="V4" s="7" t="s">
        <v>56</v>
      </c>
      <c r="W4" s="7" t="s">
        <v>62</v>
      </c>
      <c r="X4" s="7" t="s">
        <v>63</v>
      </c>
    </row>
    <row r="5" spans="1:25" s="1" customFormat="1" ht="17.25" customHeight="1">
      <c r="A5" s="9"/>
      <c r="B5" s="10" t="s">
        <v>3</v>
      </c>
      <c r="C5" s="16">
        <f>SUM(C6:C44)</f>
        <v>2501</v>
      </c>
      <c r="D5" s="17">
        <f>SUM(D6:D44)</f>
        <v>597</v>
      </c>
      <c r="E5" s="17">
        <f aca="true" t="shared" si="0" ref="E5:V5">SUM(E6:E44)</f>
        <v>15</v>
      </c>
      <c r="F5" s="17">
        <f t="shared" si="0"/>
        <v>379</v>
      </c>
      <c r="G5" s="17">
        <f t="shared" si="0"/>
        <v>227</v>
      </c>
      <c r="H5" s="17">
        <f t="shared" si="0"/>
        <v>27</v>
      </c>
      <c r="I5" s="17">
        <f t="shared" si="0"/>
        <v>73</v>
      </c>
      <c r="J5" s="17">
        <f t="shared" si="0"/>
        <v>63</v>
      </c>
      <c r="K5" s="17">
        <f t="shared" si="0"/>
        <v>171</v>
      </c>
      <c r="L5" s="17">
        <f t="shared" si="0"/>
        <v>85</v>
      </c>
      <c r="M5" s="17">
        <f t="shared" si="0"/>
        <v>155</v>
      </c>
      <c r="N5" s="17">
        <f t="shared" si="0"/>
        <v>176</v>
      </c>
      <c r="O5" s="17">
        <f t="shared" si="0"/>
        <v>389</v>
      </c>
      <c r="P5" s="17">
        <f t="shared" si="0"/>
        <v>44</v>
      </c>
      <c r="Q5" s="17">
        <f t="shared" si="0"/>
        <v>3</v>
      </c>
      <c r="R5" s="17">
        <f t="shared" si="0"/>
        <v>18</v>
      </c>
      <c r="S5" s="17">
        <f t="shared" si="0"/>
        <v>5</v>
      </c>
      <c r="T5" s="17">
        <f t="shared" si="0"/>
        <v>8</v>
      </c>
      <c r="U5" s="17">
        <f t="shared" si="0"/>
        <v>6</v>
      </c>
      <c r="V5" s="17">
        <f t="shared" si="0"/>
        <v>15</v>
      </c>
      <c r="W5" s="17">
        <f>SUM(W6:W44)</f>
        <v>43</v>
      </c>
      <c r="X5" s="17">
        <f>SUM(X6:X44)</f>
        <v>2</v>
      </c>
      <c r="Y5" s="9"/>
    </row>
    <row r="6" spans="1:24" s="1" customFormat="1" ht="13.5" customHeight="1">
      <c r="A6" s="9"/>
      <c r="B6" s="11" t="s">
        <v>4</v>
      </c>
      <c r="C6" s="18">
        <f>SUM(D6:X6)</f>
        <v>84</v>
      </c>
      <c r="D6" s="19">
        <v>49</v>
      </c>
      <c r="E6" s="19">
        <v>0</v>
      </c>
      <c r="F6" s="19">
        <v>35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</row>
    <row r="7" spans="1:24" s="1" customFormat="1" ht="13.5" customHeight="1">
      <c r="A7" s="9"/>
      <c r="B7" s="11" t="s">
        <v>5</v>
      </c>
      <c r="C7" s="18">
        <f>SUM(D7:X7)</f>
        <v>27</v>
      </c>
      <c r="D7" s="19">
        <v>0</v>
      </c>
      <c r="E7" s="19">
        <v>0</v>
      </c>
      <c r="F7" s="19">
        <v>14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7</v>
      </c>
      <c r="M7" s="19">
        <v>1</v>
      </c>
      <c r="N7" s="19">
        <v>0</v>
      </c>
      <c r="O7" s="19">
        <v>5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</row>
    <row r="8" spans="1:24" s="1" customFormat="1" ht="13.5" customHeight="1">
      <c r="A8" s="9"/>
      <c r="B8" s="11" t="s">
        <v>6</v>
      </c>
      <c r="C8" s="18">
        <f aca="true" t="shared" si="1" ref="C8:C44">SUM(D8:X8)</f>
        <v>199</v>
      </c>
      <c r="D8" s="19">
        <v>142</v>
      </c>
      <c r="E8" s="19">
        <v>0</v>
      </c>
      <c r="F8" s="19">
        <v>57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</row>
    <row r="9" spans="1:24" s="1" customFormat="1" ht="13.5" customHeight="1">
      <c r="A9" s="9"/>
      <c r="B9" s="11" t="s">
        <v>7</v>
      </c>
      <c r="C9" s="18">
        <f t="shared" si="1"/>
        <v>38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38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</row>
    <row r="10" spans="1:24" s="1" customFormat="1" ht="13.5" customHeight="1">
      <c r="A10" s="9"/>
      <c r="B10" s="11" t="s">
        <v>8</v>
      </c>
      <c r="C10" s="18">
        <f t="shared" si="1"/>
        <v>90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90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</row>
    <row r="11" spans="1:24" s="1" customFormat="1" ht="13.5" customHeight="1">
      <c r="A11" s="9"/>
      <c r="B11" s="11" t="s">
        <v>9</v>
      </c>
      <c r="C11" s="18">
        <f t="shared" si="1"/>
        <v>61</v>
      </c>
      <c r="D11" s="19">
        <v>0</v>
      </c>
      <c r="E11" s="19">
        <v>0</v>
      </c>
      <c r="F11" s="19">
        <v>61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</row>
    <row r="12" spans="1:24" s="1" customFormat="1" ht="13.5" customHeight="1">
      <c r="A12" s="9"/>
      <c r="B12" s="11" t="s">
        <v>10</v>
      </c>
      <c r="C12" s="18">
        <f t="shared" si="1"/>
        <v>20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20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</row>
    <row r="13" spans="1:24" s="1" customFormat="1" ht="13.5" customHeight="1">
      <c r="A13" s="9"/>
      <c r="B13" s="11" t="s">
        <v>11</v>
      </c>
      <c r="C13" s="18">
        <f t="shared" si="1"/>
        <v>8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8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</row>
    <row r="14" spans="1:24" s="1" customFormat="1" ht="13.5" customHeight="1">
      <c r="A14" s="9"/>
      <c r="B14" s="11" t="s">
        <v>12</v>
      </c>
      <c r="C14" s="18">
        <f t="shared" si="1"/>
        <v>14</v>
      </c>
      <c r="D14" s="19">
        <v>0</v>
      </c>
      <c r="E14" s="19">
        <v>0</v>
      </c>
      <c r="F14" s="19">
        <v>0</v>
      </c>
      <c r="G14" s="19">
        <v>14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</row>
    <row r="15" spans="1:24" s="1" customFormat="1" ht="13.5" customHeight="1">
      <c r="A15" s="9"/>
      <c r="B15" s="11" t="s">
        <v>13</v>
      </c>
      <c r="C15" s="18">
        <f t="shared" si="1"/>
        <v>126</v>
      </c>
      <c r="D15" s="19">
        <v>0</v>
      </c>
      <c r="E15" s="19">
        <v>0</v>
      </c>
      <c r="F15" s="19">
        <v>0</v>
      </c>
      <c r="G15" s="19">
        <v>126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</row>
    <row r="16" spans="1:24" s="1" customFormat="1" ht="13.5" customHeight="1">
      <c r="A16" s="9"/>
      <c r="B16" s="11" t="s">
        <v>14</v>
      </c>
      <c r="C16" s="18">
        <f t="shared" si="1"/>
        <v>196</v>
      </c>
      <c r="D16" s="19">
        <v>49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59</v>
      </c>
      <c r="N16" s="19">
        <v>0</v>
      </c>
      <c r="O16" s="19">
        <v>88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</row>
    <row r="17" spans="1:24" s="1" customFormat="1" ht="13.5" customHeight="1">
      <c r="A17" s="9"/>
      <c r="B17" s="11" t="s">
        <v>57</v>
      </c>
      <c r="C17" s="18">
        <f t="shared" si="1"/>
        <v>14</v>
      </c>
      <c r="D17" s="19">
        <v>0</v>
      </c>
      <c r="E17" s="19">
        <v>0</v>
      </c>
      <c r="F17" s="19">
        <v>7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7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</row>
    <row r="18" spans="1:24" s="1" customFormat="1" ht="13.5" customHeight="1">
      <c r="A18" s="9"/>
      <c r="B18" s="11" t="s">
        <v>15</v>
      </c>
      <c r="C18" s="18">
        <f t="shared" si="1"/>
        <v>60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60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</row>
    <row r="19" spans="1:24" s="1" customFormat="1" ht="13.5" customHeight="1">
      <c r="A19" s="9"/>
      <c r="B19" s="11" t="s">
        <v>48</v>
      </c>
      <c r="C19" s="18">
        <f t="shared" si="1"/>
        <v>99</v>
      </c>
      <c r="D19" s="19">
        <v>44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29</v>
      </c>
      <c r="N19" s="19">
        <v>0</v>
      </c>
      <c r="O19" s="19">
        <v>0</v>
      </c>
      <c r="P19" s="19">
        <v>0</v>
      </c>
      <c r="Q19" s="19">
        <v>0</v>
      </c>
      <c r="R19" s="19">
        <v>4</v>
      </c>
      <c r="S19" s="19">
        <v>0</v>
      </c>
      <c r="T19" s="19">
        <v>0</v>
      </c>
      <c r="U19" s="19">
        <v>0</v>
      </c>
      <c r="V19" s="19">
        <v>0</v>
      </c>
      <c r="W19" s="19">
        <v>22</v>
      </c>
      <c r="X19" s="20">
        <v>0</v>
      </c>
    </row>
    <row r="20" spans="1:24" s="1" customFormat="1" ht="13.5" customHeight="1">
      <c r="A20" s="9"/>
      <c r="B20" s="11" t="s">
        <v>49</v>
      </c>
      <c r="C20" s="18">
        <f t="shared" si="1"/>
        <v>140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140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</row>
    <row r="21" spans="1:24" s="1" customFormat="1" ht="13.5" customHeight="1">
      <c r="A21" s="9"/>
      <c r="B21" s="11" t="s">
        <v>16</v>
      </c>
      <c r="C21" s="18">
        <f t="shared" si="1"/>
        <v>36</v>
      </c>
      <c r="D21" s="19">
        <v>0</v>
      </c>
      <c r="E21" s="19">
        <v>0</v>
      </c>
      <c r="F21" s="19">
        <v>0</v>
      </c>
      <c r="G21" s="19">
        <v>36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</row>
    <row r="22" spans="1:24" s="1" customFormat="1" ht="13.5" customHeight="1">
      <c r="A22" s="9"/>
      <c r="B22" s="11" t="s">
        <v>17</v>
      </c>
      <c r="C22" s="18">
        <f t="shared" si="1"/>
        <v>33</v>
      </c>
      <c r="D22" s="19">
        <v>29</v>
      </c>
      <c r="E22" s="19">
        <v>0</v>
      </c>
      <c r="F22" s="19">
        <v>1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3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</row>
    <row r="23" spans="1:24" s="1" customFormat="1" ht="13.5" customHeight="1">
      <c r="A23" s="9"/>
      <c r="B23" s="11" t="s">
        <v>18</v>
      </c>
      <c r="C23" s="18">
        <f t="shared" si="1"/>
        <v>164</v>
      </c>
      <c r="D23" s="19">
        <v>21</v>
      </c>
      <c r="E23" s="19">
        <v>15</v>
      </c>
      <c r="F23" s="19">
        <v>0</v>
      </c>
      <c r="G23" s="19">
        <v>49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79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</row>
    <row r="24" spans="1:24" s="1" customFormat="1" ht="13.5" customHeight="1">
      <c r="A24" s="9"/>
      <c r="B24" s="11" t="s">
        <v>19</v>
      </c>
      <c r="C24" s="18">
        <f t="shared" si="1"/>
        <v>136</v>
      </c>
      <c r="D24" s="19">
        <v>53</v>
      </c>
      <c r="E24" s="19">
        <v>0</v>
      </c>
      <c r="F24" s="19">
        <v>83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</row>
    <row r="25" spans="1:24" s="1" customFormat="1" ht="13.5" customHeight="1">
      <c r="A25" s="9"/>
      <c r="B25" s="11" t="s">
        <v>32</v>
      </c>
      <c r="C25" s="18">
        <f t="shared" si="1"/>
        <v>4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4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</row>
    <row r="26" spans="1:24" s="1" customFormat="1" ht="13.5" customHeight="1">
      <c r="A26" s="9"/>
      <c r="B26" s="11" t="s">
        <v>20</v>
      </c>
      <c r="C26" s="18">
        <f t="shared" si="1"/>
        <v>3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3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</row>
    <row r="27" spans="1:24" s="1" customFormat="1" ht="13.5" customHeight="1">
      <c r="A27" s="9"/>
      <c r="B27" s="11" t="s">
        <v>21</v>
      </c>
      <c r="C27" s="18">
        <f t="shared" si="1"/>
        <v>83</v>
      </c>
      <c r="D27" s="19">
        <v>0</v>
      </c>
      <c r="E27" s="19">
        <v>0</v>
      </c>
      <c r="F27" s="19">
        <v>82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1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</row>
    <row r="28" spans="1:24" s="1" customFormat="1" ht="13.5" customHeight="1">
      <c r="A28" s="9"/>
      <c r="B28" s="11" t="s">
        <v>22</v>
      </c>
      <c r="C28" s="18">
        <f t="shared" si="1"/>
        <v>48</v>
      </c>
      <c r="D28" s="19">
        <v>0</v>
      </c>
      <c r="E28" s="19">
        <v>0</v>
      </c>
      <c r="F28" s="19">
        <v>0</v>
      </c>
      <c r="G28" s="19">
        <v>0</v>
      </c>
      <c r="H28" s="19">
        <v>27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6</v>
      </c>
      <c r="V28" s="19">
        <v>15</v>
      </c>
      <c r="W28" s="19">
        <v>0</v>
      </c>
      <c r="X28" s="19">
        <v>0</v>
      </c>
    </row>
    <row r="29" spans="1:24" s="1" customFormat="1" ht="13.5" customHeight="1">
      <c r="A29" s="9"/>
      <c r="B29" s="11" t="s">
        <v>23</v>
      </c>
      <c r="C29" s="18">
        <f t="shared" si="1"/>
        <v>73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73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</row>
    <row r="30" spans="1:24" s="1" customFormat="1" ht="13.5" customHeight="1">
      <c r="A30" s="9"/>
      <c r="B30" s="11" t="s">
        <v>24</v>
      </c>
      <c r="C30" s="18">
        <f t="shared" si="1"/>
        <v>44</v>
      </c>
      <c r="D30" s="19">
        <v>44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</row>
    <row r="31" spans="1:24" s="1" customFormat="1" ht="13.5" customHeight="1">
      <c r="A31" s="9"/>
      <c r="B31" s="11" t="s">
        <v>25</v>
      </c>
      <c r="C31" s="18">
        <f t="shared" si="1"/>
        <v>33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33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</row>
    <row r="32" spans="1:24" s="1" customFormat="1" ht="13.5" customHeight="1">
      <c r="A32" s="9"/>
      <c r="B32" s="11" t="s">
        <v>26</v>
      </c>
      <c r="C32" s="18">
        <f t="shared" si="1"/>
        <v>103</v>
      </c>
      <c r="D32" s="19">
        <v>39</v>
      </c>
      <c r="E32" s="19">
        <v>0</v>
      </c>
      <c r="F32" s="19">
        <v>39</v>
      </c>
      <c r="G32" s="19">
        <v>0</v>
      </c>
      <c r="H32" s="19">
        <v>0</v>
      </c>
      <c r="I32" s="19">
        <v>0</v>
      </c>
      <c r="J32" s="19">
        <v>25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</row>
    <row r="33" spans="1:24" s="1" customFormat="1" ht="13.5" customHeight="1">
      <c r="A33" s="9"/>
      <c r="B33" s="11" t="s">
        <v>27</v>
      </c>
      <c r="C33" s="18">
        <f t="shared" si="1"/>
        <v>46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45</v>
      </c>
      <c r="M33" s="19">
        <v>0</v>
      </c>
      <c r="N33" s="19">
        <v>0</v>
      </c>
      <c r="O33" s="19">
        <v>1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</row>
    <row r="34" spans="1:24" s="1" customFormat="1" ht="13.5" customHeight="1">
      <c r="A34" s="9"/>
      <c r="B34" s="11" t="s">
        <v>28</v>
      </c>
      <c r="C34" s="18">
        <f t="shared" si="1"/>
        <v>59</v>
      </c>
      <c r="D34" s="19">
        <v>10</v>
      </c>
      <c r="E34" s="19">
        <v>0</v>
      </c>
      <c r="F34" s="19">
        <v>0</v>
      </c>
      <c r="G34" s="19">
        <v>1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11</v>
      </c>
      <c r="P34" s="19">
        <v>0</v>
      </c>
      <c r="Q34" s="19">
        <v>0</v>
      </c>
      <c r="R34" s="19">
        <v>14</v>
      </c>
      <c r="S34" s="19">
        <v>0</v>
      </c>
      <c r="T34" s="19">
        <v>0</v>
      </c>
      <c r="U34" s="19">
        <v>0</v>
      </c>
      <c r="V34" s="19">
        <v>0</v>
      </c>
      <c r="W34" s="19">
        <v>21</v>
      </c>
      <c r="X34" s="19">
        <v>2</v>
      </c>
    </row>
    <row r="35" spans="1:24" s="1" customFormat="1" ht="13.5" customHeight="1">
      <c r="A35" s="9"/>
      <c r="B35" s="11" t="s">
        <v>29</v>
      </c>
      <c r="C35" s="18">
        <f t="shared" si="1"/>
        <v>32</v>
      </c>
      <c r="D35" s="19">
        <v>32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</row>
    <row r="36" spans="1:24" s="1" customFormat="1" ht="13.5" customHeight="1">
      <c r="A36" s="9"/>
      <c r="B36" s="11" t="s">
        <v>61</v>
      </c>
      <c r="C36" s="18">
        <f t="shared" si="1"/>
        <v>9</v>
      </c>
      <c r="D36" s="19">
        <v>0</v>
      </c>
      <c r="E36" s="19">
        <v>0</v>
      </c>
      <c r="F36" s="19">
        <v>0</v>
      </c>
      <c r="G36" s="19">
        <v>1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8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</row>
    <row r="37" spans="1:24" s="1" customFormat="1" ht="13.5" customHeight="1">
      <c r="A37" s="9"/>
      <c r="B37" s="11" t="s">
        <v>30</v>
      </c>
      <c r="C37" s="18">
        <f t="shared" si="1"/>
        <v>111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111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</row>
    <row r="38" spans="1:24" s="1" customFormat="1" ht="13.5" customHeight="1">
      <c r="A38" s="9"/>
      <c r="B38" s="11" t="s">
        <v>51</v>
      </c>
      <c r="C38" s="18">
        <f t="shared" si="1"/>
        <v>30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30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</row>
    <row r="39" spans="1:24" s="1" customFormat="1" ht="13.5" customHeight="1">
      <c r="A39" s="9"/>
      <c r="B39" s="11" t="s">
        <v>58</v>
      </c>
      <c r="C39" s="18">
        <f t="shared" si="1"/>
        <v>15</v>
      </c>
      <c r="D39" s="19">
        <v>15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</row>
    <row r="40" spans="1:24" s="1" customFormat="1" ht="13.5" customHeight="1">
      <c r="A40" s="9"/>
      <c r="B40" s="11" t="s">
        <v>59</v>
      </c>
      <c r="C40" s="18">
        <f t="shared" si="1"/>
        <v>15</v>
      </c>
      <c r="D40" s="19">
        <v>12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3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</row>
    <row r="41" spans="1:24" s="1" customFormat="1" ht="13.5" customHeight="1">
      <c r="A41" s="9"/>
      <c r="B41" s="11" t="s">
        <v>52</v>
      </c>
      <c r="C41" s="18">
        <f t="shared" si="1"/>
        <v>33</v>
      </c>
      <c r="D41" s="19">
        <v>33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</row>
    <row r="42" spans="1:24" s="1" customFormat="1" ht="21.75" customHeight="1">
      <c r="A42" s="9"/>
      <c r="B42" s="12" t="s">
        <v>54</v>
      </c>
      <c r="C42" s="18">
        <f t="shared" si="1"/>
        <v>13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5</v>
      </c>
      <c r="T42" s="19">
        <v>8</v>
      </c>
      <c r="U42" s="19">
        <v>0</v>
      </c>
      <c r="V42" s="19">
        <v>0</v>
      </c>
      <c r="W42" s="19">
        <v>0</v>
      </c>
      <c r="X42" s="19">
        <v>0</v>
      </c>
    </row>
    <row r="43" spans="1:24" s="1" customFormat="1" ht="13.5" customHeight="1">
      <c r="A43" s="9"/>
      <c r="B43" s="13" t="s">
        <v>2</v>
      </c>
      <c r="C43" s="18">
        <f t="shared" si="1"/>
        <v>177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56</v>
      </c>
      <c r="N43" s="19">
        <v>77</v>
      </c>
      <c r="O43" s="19">
        <v>0</v>
      </c>
      <c r="P43" s="19">
        <v>44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</row>
    <row r="44" spans="2:24" s="1" customFormat="1" ht="13.5" customHeight="1">
      <c r="B44" s="11" t="s">
        <v>31</v>
      </c>
      <c r="C44" s="21">
        <f t="shared" si="1"/>
        <v>25</v>
      </c>
      <c r="D44" s="22">
        <v>25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</row>
    <row r="45" spans="2:18" ht="12.75" customHeight="1">
      <c r="B45" s="23" t="s">
        <v>50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3:18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3:18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</sheetData>
  <sheetProtection/>
  <mergeCells count="2">
    <mergeCell ref="B45:R45"/>
    <mergeCell ref="B2:R2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2023-12-18T02:09:27Z</cp:lastPrinted>
  <dcterms:created xsi:type="dcterms:W3CDTF">2003-05-13T01:25:20Z</dcterms:created>
  <dcterms:modified xsi:type="dcterms:W3CDTF">2023-12-18T02:09:31Z</dcterms:modified>
  <cp:category/>
  <cp:version/>
  <cp:contentType/>
  <cp:contentStatus/>
</cp:coreProperties>
</file>