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985" activeTab="0"/>
  </bookViews>
  <sheets>
    <sheet name="下水道事業損益計算書" sheetId="1" r:id="rId1"/>
  </sheets>
  <definedNames>
    <definedName name="_xlnm.Print_Area" localSheetId="0">'下水道事業損益計算書'!$A$1:$H$34</definedName>
  </definedNames>
  <calcPr fullCalcOnLoad="1"/>
</workbook>
</file>

<file path=xl/sharedStrings.xml><?xml version="1.0" encoding="utf-8"?>
<sst xmlns="http://schemas.openxmlformats.org/spreadsheetml/2006/main" count="41" uniqueCount="34">
  <si>
    <t>（年度）</t>
  </si>
  <si>
    <t>科　　　　　　目</t>
  </si>
  <si>
    <t>（単位：円）</t>
  </si>
  <si>
    <t>　資料：環境部　下水道課</t>
  </si>
  <si>
    <t>（１）下水道使用料</t>
  </si>
  <si>
    <t>（２）他会計負担金</t>
  </si>
  <si>
    <t>（３）その他営業収益</t>
  </si>
  <si>
    <t>（１）管きょ費</t>
  </si>
  <si>
    <t>１　営　業　収　益</t>
  </si>
  <si>
    <t>２　営　業　費　用</t>
  </si>
  <si>
    <t>（２）ポンプ場費</t>
  </si>
  <si>
    <t>（３）流域下水道等管理費</t>
  </si>
  <si>
    <t>（４）総係費</t>
  </si>
  <si>
    <t>（５）減価償却費</t>
  </si>
  <si>
    <t>（６）資産減耗費</t>
  </si>
  <si>
    <t>営　業　損　失</t>
  </si>
  <si>
    <t>３　営　業　外　収　益</t>
  </si>
  <si>
    <t>（１）受取利息及び配当金</t>
  </si>
  <si>
    <t>（３）補助金</t>
  </si>
  <si>
    <t>（４）長期前受金戻入</t>
  </si>
  <si>
    <t>（５）雑収益</t>
  </si>
  <si>
    <t>４　営　業　外　費　用</t>
  </si>
  <si>
    <t>（１）支払利息及び企業債取扱諸費</t>
  </si>
  <si>
    <t>（２）雑支出</t>
  </si>
  <si>
    <t>経　常　利　益</t>
  </si>
  <si>
    <t>５　特　別　利　益</t>
  </si>
  <si>
    <t>（１）過年度損益修正益</t>
  </si>
  <si>
    <t>６　特　別　損　失</t>
  </si>
  <si>
    <t>（１）その他特別損失</t>
  </si>
  <si>
    <t>当　年　度　純　利　益</t>
  </si>
  <si>
    <t>(5)下水道事業損益計算書</t>
  </si>
  <si>
    <t>当年度未処分利益剰余金</t>
  </si>
  <si>
    <t>－</t>
  </si>
  <si>
    <t>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</si>
</sst>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#,##0.0;[Red]#,##0.0"/>
    <numFmt numFmtId="182" formatCode="#,##0.0_);\(#,##0.0\)"/>
    <numFmt numFmtId="183" formatCode="#,##0.00_);\(#,##0.00\)"/>
    <numFmt numFmtId="184" formatCode="#,##0.00;[Red]#,##0.00"/>
    <numFmt numFmtId="185" formatCode="#,##0.00_ "/>
    <numFmt numFmtId="186" formatCode="&quot;(&quot;General&quot;)&quot;"/>
    <numFmt numFmtId="187" formatCode="General&quot;m&quot;"/>
    <numFmt numFmtId="188" formatCode="#,##0&quot;m&quot;"/>
    <numFmt numFmtId="189" formatCode="0_ "/>
    <numFmt numFmtId="190" formatCode="0.0_);[Red]\(0.0\)"/>
    <numFmt numFmtId="191" formatCode="0.0%"/>
    <numFmt numFmtId="192" formatCode="0.0_ "/>
    <numFmt numFmtId="193" formatCode="#,##0_);[Red]\(#,##0\)"/>
    <numFmt numFmtId="194" formatCode="#,##0.000_);[Red]\(#,##0.000\)"/>
    <numFmt numFmtId="195" formatCode="#,##0.0;[Red]\-#,##0.0"/>
    <numFmt numFmtId="196" formatCode="0.0"/>
    <numFmt numFmtId="197" formatCode="#,##0.0"/>
    <numFmt numFmtId="198" formatCode="#,##0.000"/>
    <numFmt numFmtId="199" formatCode="#,##0;&quot;△ 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.5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 shrinkToFit="1"/>
    </xf>
    <xf numFmtId="41" fontId="2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41" fontId="2" fillId="0" borderId="12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33"/>
  <sheetViews>
    <sheetView showGridLines="0" tabSelected="1" view="pageBreakPreview" zoomScaleNormal="125" zoomScaleSheetLayoutView="100" workbookViewId="0" topLeftCell="A1">
      <selection activeCell="G38" sqref="G38"/>
    </sheetView>
  </sheetViews>
  <sheetFormatPr defaultColWidth="9.00390625" defaultRowHeight="13.5"/>
  <cols>
    <col min="1" max="1" width="0.6171875" style="10" customWidth="1"/>
    <col min="2" max="2" width="0.74609375" style="11" customWidth="1"/>
    <col min="3" max="3" width="1.875" style="11" customWidth="1"/>
    <col min="4" max="6" width="17.625" style="11" customWidth="1"/>
    <col min="7" max="7" width="14.25390625" style="11" customWidth="1"/>
    <col min="8" max="8" width="1.625" style="11" customWidth="1"/>
    <col min="9" max="9" width="9.625" style="11" bestFit="1" customWidth="1"/>
    <col min="10" max="10" width="9.125" style="11" bestFit="1" customWidth="1"/>
    <col min="11" max="16384" width="9.00390625" style="11" customWidth="1"/>
  </cols>
  <sheetData>
    <row r="1" spans="1:7" s="2" customFormat="1" ht="15.75" customHeight="1">
      <c r="A1" s="1"/>
      <c r="B1" s="34" t="s">
        <v>30</v>
      </c>
      <c r="C1" s="34"/>
      <c r="D1" s="34"/>
      <c r="E1" s="34"/>
      <c r="F1" s="34"/>
      <c r="G1" s="34"/>
    </row>
    <row r="2" spans="1:7" s="2" customFormat="1" ht="15.75" customHeight="1">
      <c r="A2" s="3"/>
      <c r="B2" s="40" t="s">
        <v>2</v>
      </c>
      <c r="C2" s="40"/>
      <c r="D2" s="40"/>
      <c r="E2" s="30"/>
      <c r="F2" s="30"/>
      <c r="G2" s="4" t="s">
        <v>0</v>
      </c>
    </row>
    <row r="3" spans="1:9" s="2" customFormat="1" ht="18.75" customHeight="1">
      <c r="A3" s="3"/>
      <c r="B3" s="37" t="s">
        <v>1</v>
      </c>
      <c r="C3" s="38"/>
      <c r="D3" s="39"/>
      <c r="E3" s="5">
        <v>2</v>
      </c>
      <c r="F3" s="5">
        <v>3</v>
      </c>
      <c r="G3" s="5">
        <v>4</v>
      </c>
      <c r="I3" s="12"/>
    </row>
    <row r="4" spans="1:9" s="17" customFormat="1" ht="16.5" customHeight="1">
      <c r="A4" s="16"/>
      <c r="B4" s="31"/>
      <c r="C4" s="32" t="s">
        <v>8</v>
      </c>
      <c r="D4" s="33"/>
      <c r="E4" s="25">
        <v>2067702826</v>
      </c>
      <c r="F4" s="25">
        <v>2145462024</v>
      </c>
      <c r="G4" s="25">
        <f>SUM(G5:G7)</f>
        <v>2097141279</v>
      </c>
      <c r="I4" s="18"/>
    </row>
    <row r="5" spans="1:9" s="2" customFormat="1" ht="16.5" customHeight="1">
      <c r="A5" s="3"/>
      <c r="B5" s="31"/>
      <c r="C5" s="31"/>
      <c r="D5" s="13" t="s">
        <v>4</v>
      </c>
      <c r="E5" s="26">
        <v>1268120434</v>
      </c>
      <c r="F5" s="26">
        <v>1278917208</v>
      </c>
      <c r="G5" s="26">
        <v>1293735009</v>
      </c>
      <c r="I5" s="8"/>
    </row>
    <row r="6" spans="1:9" s="2" customFormat="1" ht="16.5" customHeight="1">
      <c r="A6" s="3"/>
      <c r="B6" s="31"/>
      <c r="C6" s="31"/>
      <c r="D6" s="13" t="s">
        <v>5</v>
      </c>
      <c r="E6" s="26">
        <v>798935523</v>
      </c>
      <c r="F6" s="26">
        <v>865904309</v>
      </c>
      <c r="G6" s="26">
        <v>802810955</v>
      </c>
      <c r="I6" s="8"/>
    </row>
    <row r="7" spans="1:9" s="2" customFormat="1" ht="16.5" customHeight="1">
      <c r="A7" s="3"/>
      <c r="B7" s="31"/>
      <c r="C7" s="31"/>
      <c r="D7" s="13" t="s">
        <v>6</v>
      </c>
      <c r="E7" s="26">
        <v>646869</v>
      </c>
      <c r="F7" s="26">
        <v>640507</v>
      </c>
      <c r="G7" s="26">
        <v>595315</v>
      </c>
      <c r="I7" s="8"/>
    </row>
    <row r="8" spans="1:9" s="17" customFormat="1" ht="16.5" customHeight="1">
      <c r="A8" s="16"/>
      <c r="B8" s="31"/>
      <c r="C8" s="32" t="s">
        <v>9</v>
      </c>
      <c r="D8" s="33"/>
      <c r="E8" s="25">
        <v>2654437917</v>
      </c>
      <c r="F8" s="25">
        <v>2688740205</v>
      </c>
      <c r="G8" s="25">
        <f>SUM(G9:G14)</f>
        <v>2533851021</v>
      </c>
      <c r="I8" s="18"/>
    </row>
    <row r="9" spans="1:9" s="2" customFormat="1" ht="16.5" customHeight="1">
      <c r="A9" s="3"/>
      <c r="B9" s="31"/>
      <c r="C9" s="31"/>
      <c r="D9" s="13" t="s">
        <v>7</v>
      </c>
      <c r="E9" s="26">
        <v>210628973</v>
      </c>
      <c r="F9" s="26">
        <v>241749629</v>
      </c>
      <c r="G9" s="26">
        <v>233995510</v>
      </c>
      <c r="I9" s="8"/>
    </row>
    <row r="10" spans="1:9" s="2" customFormat="1" ht="16.5" customHeight="1">
      <c r="A10" s="3"/>
      <c r="B10" s="31"/>
      <c r="C10" s="31"/>
      <c r="D10" s="13" t="s">
        <v>10</v>
      </c>
      <c r="E10" s="26">
        <v>52713303</v>
      </c>
      <c r="F10" s="26">
        <v>50498369</v>
      </c>
      <c r="G10" s="26">
        <v>56372481</v>
      </c>
      <c r="I10" s="8"/>
    </row>
    <row r="11" spans="1:9" s="2" customFormat="1" ht="16.5" customHeight="1">
      <c r="A11" s="3"/>
      <c r="B11" s="31"/>
      <c r="C11" s="31"/>
      <c r="D11" s="24" t="s">
        <v>11</v>
      </c>
      <c r="E11" s="26">
        <v>1043708502</v>
      </c>
      <c r="F11" s="26">
        <v>1034794094</v>
      </c>
      <c r="G11" s="26">
        <v>1020760935</v>
      </c>
      <c r="I11" s="8"/>
    </row>
    <row r="12" spans="1:9" s="2" customFormat="1" ht="16.5" customHeight="1">
      <c r="A12" s="3"/>
      <c r="D12" s="13" t="s">
        <v>12</v>
      </c>
      <c r="E12" s="26">
        <v>273652991</v>
      </c>
      <c r="F12" s="26">
        <v>249432210</v>
      </c>
      <c r="G12" s="26">
        <v>261857713</v>
      </c>
      <c r="I12" s="8"/>
    </row>
    <row r="13" spans="1:9" s="2" customFormat="1" ht="16.5" customHeight="1">
      <c r="A13" s="3"/>
      <c r="D13" s="13" t="s">
        <v>13</v>
      </c>
      <c r="E13" s="26">
        <v>1072153335</v>
      </c>
      <c r="F13" s="26">
        <v>1079680619</v>
      </c>
      <c r="G13" s="26">
        <v>916418518</v>
      </c>
      <c r="I13" s="8"/>
    </row>
    <row r="14" spans="1:9" s="2" customFormat="1" ht="16.5" customHeight="1">
      <c r="A14" s="3"/>
      <c r="D14" s="13" t="s">
        <v>14</v>
      </c>
      <c r="E14" s="27">
        <v>1580813</v>
      </c>
      <c r="F14" s="27">
        <v>32585284</v>
      </c>
      <c r="G14" s="27">
        <v>44445864</v>
      </c>
      <c r="I14" s="8"/>
    </row>
    <row r="15" spans="1:10" s="2" customFormat="1" ht="16.5" customHeight="1">
      <c r="A15" s="6"/>
      <c r="B15" s="14"/>
      <c r="C15" s="15"/>
      <c r="D15" s="19" t="s">
        <v>15</v>
      </c>
      <c r="E15" s="25">
        <v>586735091</v>
      </c>
      <c r="F15" s="25">
        <v>543278181</v>
      </c>
      <c r="G15" s="25">
        <v>436709742</v>
      </c>
      <c r="I15" s="8"/>
      <c r="J15" s="7"/>
    </row>
    <row r="16" spans="1:9" s="2" customFormat="1" ht="16.5" customHeight="1">
      <c r="A16" s="6"/>
      <c r="B16" s="31"/>
      <c r="C16" s="14" t="s">
        <v>16</v>
      </c>
      <c r="D16" s="19"/>
      <c r="E16" s="25">
        <v>724889414</v>
      </c>
      <c r="F16" s="25">
        <v>718171300</v>
      </c>
      <c r="G16" s="25">
        <f>SUM(G17:G21)</f>
        <v>627456460</v>
      </c>
      <c r="I16" s="8"/>
    </row>
    <row r="17" spans="1:9" s="2" customFormat="1" ht="16.5" customHeight="1">
      <c r="A17" s="3"/>
      <c r="B17" s="31"/>
      <c r="D17" s="24" t="s">
        <v>17</v>
      </c>
      <c r="E17" s="26">
        <v>7394</v>
      </c>
      <c r="F17" s="26">
        <v>18111</v>
      </c>
      <c r="G17" s="26">
        <v>17524</v>
      </c>
      <c r="I17" s="8"/>
    </row>
    <row r="18" spans="1:9" s="2" customFormat="1" ht="16.5" customHeight="1">
      <c r="A18" s="3"/>
      <c r="B18" s="31"/>
      <c r="D18" s="13" t="s">
        <v>5</v>
      </c>
      <c r="E18" s="26">
        <v>75912877</v>
      </c>
      <c r="F18" s="26">
        <v>58291777</v>
      </c>
      <c r="G18" s="26">
        <v>52695039</v>
      </c>
      <c r="I18" s="8"/>
    </row>
    <row r="19" spans="1:9" s="2" customFormat="1" ht="16.5" customHeight="1">
      <c r="A19" s="3"/>
      <c r="B19" s="31"/>
      <c r="D19" s="13" t="s">
        <v>18</v>
      </c>
      <c r="E19" s="26">
        <v>5250000</v>
      </c>
      <c r="F19" s="26">
        <v>7812000</v>
      </c>
      <c r="G19" s="26">
        <v>9450000</v>
      </c>
      <c r="I19" s="8"/>
    </row>
    <row r="20" spans="1:9" s="2" customFormat="1" ht="16.5" customHeight="1">
      <c r="A20" s="3"/>
      <c r="B20" s="31"/>
      <c r="D20" s="13" t="s">
        <v>19</v>
      </c>
      <c r="E20" s="26">
        <v>641682078</v>
      </c>
      <c r="F20" s="26">
        <v>651987467</v>
      </c>
      <c r="G20" s="26">
        <v>565032608</v>
      </c>
      <c r="I20" s="8"/>
    </row>
    <row r="21" spans="1:9" s="2" customFormat="1" ht="16.5" customHeight="1">
      <c r="A21" s="3"/>
      <c r="B21" s="31"/>
      <c r="D21" s="13" t="s">
        <v>20</v>
      </c>
      <c r="E21" s="26">
        <v>2037065</v>
      </c>
      <c r="F21" s="26">
        <v>61945</v>
      </c>
      <c r="G21" s="26">
        <v>261289</v>
      </c>
      <c r="I21" s="8"/>
    </row>
    <row r="22" spans="1:9" s="17" customFormat="1" ht="16.5" customHeight="1">
      <c r="A22" s="20"/>
      <c r="B22" s="31"/>
      <c r="C22" s="20" t="s">
        <v>21</v>
      </c>
      <c r="D22" s="23"/>
      <c r="E22" s="28">
        <v>135922679</v>
      </c>
      <c r="F22" s="28">
        <v>132966700</v>
      </c>
      <c r="G22" s="28">
        <f>SUM(G23:G24)</f>
        <v>126437460</v>
      </c>
      <c r="I22" s="18"/>
    </row>
    <row r="23" spans="1:9" s="2" customFormat="1" ht="25.5" customHeight="1">
      <c r="A23" s="3"/>
      <c r="B23" s="31"/>
      <c r="D23" s="21" t="s">
        <v>22</v>
      </c>
      <c r="E23" s="26">
        <v>115241284</v>
      </c>
      <c r="F23" s="26">
        <v>109793542</v>
      </c>
      <c r="G23" s="26">
        <v>105276944</v>
      </c>
      <c r="I23" s="8"/>
    </row>
    <row r="24" spans="1:9" s="2" customFormat="1" ht="16.5" customHeight="1">
      <c r="A24" s="6"/>
      <c r="B24" s="31"/>
      <c r="D24" s="13" t="s">
        <v>23</v>
      </c>
      <c r="E24" s="27">
        <v>20681395</v>
      </c>
      <c r="F24" s="27">
        <v>23173158</v>
      </c>
      <c r="G24" s="27">
        <v>21160516</v>
      </c>
      <c r="I24" s="8"/>
    </row>
    <row r="25" spans="1:9" s="2" customFormat="1" ht="16.5" customHeight="1">
      <c r="A25" s="3"/>
      <c r="B25" s="31"/>
      <c r="D25" s="22" t="s">
        <v>24</v>
      </c>
      <c r="E25" s="28">
        <v>2231644</v>
      </c>
      <c r="F25" s="28">
        <v>41926419</v>
      </c>
      <c r="G25" s="28">
        <v>64309258</v>
      </c>
      <c r="I25" s="8"/>
    </row>
    <row r="26" spans="1:9" s="2" customFormat="1" ht="16.5" customHeight="1">
      <c r="A26" s="3"/>
      <c r="B26" s="31"/>
      <c r="C26" s="20" t="s">
        <v>25</v>
      </c>
      <c r="D26" s="23"/>
      <c r="E26" s="28">
        <v>196368922</v>
      </c>
      <c r="F26" s="28" t="s">
        <v>32</v>
      </c>
      <c r="G26" s="28" t="s">
        <v>33</v>
      </c>
      <c r="I26" s="8"/>
    </row>
    <row r="27" spans="1:9" s="2" customFormat="1" ht="16.5" customHeight="1">
      <c r="A27" s="3"/>
      <c r="B27" s="31"/>
      <c r="D27" s="21" t="s">
        <v>26</v>
      </c>
      <c r="E27" s="26">
        <v>196368922</v>
      </c>
      <c r="F27" s="26" t="s">
        <v>32</v>
      </c>
      <c r="G27" s="26" t="s">
        <v>33</v>
      </c>
      <c r="I27" s="8"/>
    </row>
    <row r="28" spans="1:9" s="2" customFormat="1" ht="16.5" customHeight="1">
      <c r="A28" s="3"/>
      <c r="B28" s="31"/>
      <c r="C28" s="20" t="s">
        <v>27</v>
      </c>
      <c r="D28" s="22"/>
      <c r="E28" s="28">
        <v>47286124</v>
      </c>
      <c r="F28" s="28" t="s">
        <v>32</v>
      </c>
      <c r="G28" s="28" t="s">
        <v>33</v>
      </c>
      <c r="I28" s="8"/>
    </row>
    <row r="29" spans="1:9" s="2" customFormat="1" ht="16.5" customHeight="1">
      <c r="A29" s="3"/>
      <c r="B29" s="31"/>
      <c r="D29" s="21" t="s">
        <v>28</v>
      </c>
      <c r="E29" s="26">
        <v>47286124</v>
      </c>
      <c r="F29" s="26" t="s">
        <v>32</v>
      </c>
      <c r="G29" s="26" t="s">
        <v>33</v>
      </c>
      <c r="I29" s="8"/>
    </row>
    <row r="30" spans="1:9" s="2" customFormat="1" ht="16.5" customHeight="1">
      <c r="A30" s="3"/>
      <c r="B30" s="31"/>
      <c r="D30" s="13"/>
      <c r="E30" s="26"/>
      <c r="F30" s="26"/>
      <c r="G30" s="26"/>
      <c r="I30" s="8"/>
    </row>
    <row r="31" spans="1:9" s="2" customFormat="1" ht="16.5" customHeight="1">
      <c r="A31" s="3"/>
      <c r="C31" s="32" t="s">
        <v>29</v>
      </c>
      <c r="D31" s="33"/>
      <c r="E31" s="25">
        <v>151314442</v>
      </c>
      <c r="F31" s="25">
        <v>41926419</v>
      </c>
      <c r="G31" s="25">
        <v>64309258</v>
      </c>
      <c r="I31" s="8"/>
    </row>
    <row r="32" spans="1:11" s="2" customFormat="1" ht="16.5" customHeight="1">
      <c r="A32" s="6"/>
      <c r="B32" s="41" t="s">
        <v>31</v>
      </c>
      <c r="C32" s="41"/>
      <c r="D32" s="42"/>
      <c r="E32" s="29">
        <v>151314442</v>
      </c>
      <c r="F32" s="29">
        <v>193240861</v>
      </c>
      <c r="G32" s="29">
        <v>257550119</v>
      </c>
      <c r="I32" s="8"/>
      <c r="K32" s="9"/>
    </row>
    <row r="33" spans="1:7" s="2" customFormat="1" ht="12.75" customHeight="1">
      <c r="A33" s="3"/>
      <c r="B33" s="35" t="s">
        <v>3</v>
      </c>
      <c r="C33" s="36"/>
      <c r="D33" s="36"/>
      <c r="E33" s="36"/>
      <c r="F33" s="36"/>
      <c r="G33" s="36"/>
    </row>
  </sheetData>
  <sheetProtection/>
  <mergeCells count="12">
    <mergeCell ref="B32:D32"/>
    <mergeCell ref="B4:B11"/>
    <mergeCell ref="B16:B30"/>
    <mergeCell ref="C5:C7"/>
    <mergeCell ref="C9:C11"/>
    <mergeCell ref="C31:D31"/>
    <mergeCell ref="B1:G1"/>
    <mergeCell ref="B33:G33"/>
    <mergeCell ref="B3:D3"/>
    <mergeCell ref="C4:D4"/>
    <mergeCell ref="C8:D8"/>
    <mergeCell ref="B2:D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2023-12-18T02:06:05Z</cp:lastPrinted>
  <dcterms:created xsi:type="dcterms:W3CDTF">2003-05-08T07:31:32Z</dcterms:created>
  <dcterms:modified xsi:type="dcterms:W3CDTF">2023-12-18T02:06:08Z</dcterms:modified>
  <cp:category/>
  <cp:version/>
  <cp:contentType/>
  <cp:contentStatus/>
</cp:coreProperties>
</file>