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産業別事業所数、従業者数及び年間販売額" sheetId="1" r:id="rId1"/>
  </sheets>
  <definedNames>
    <definedName name="_xlnm.Print_Area" localSheetId="0">'産業別事業所数、従業者数及び年間販売額'!$A$1:$J$66</definedName>
  </definedNames>
  <calcPr fullCalcOnLoad="1"/>
</workbook>
</file>

<file path=xl/sharedStrings.xml><?xml version="1.0" encoding="utf-8"?>
<sst xmlns="http://schemas.openxmlformats.org/spreadsheetml/2006/main" count="128" uniqueCount="37">
  <si>
    <t>卸売業</t>
  </si>
  <si>
    <t>各種商品小売業</t>
  </si>
  <si>
    <t>飲食料品小売業</t>
  </si>
  <si>
    <t>自動車・自転車小売業</t>
  </si>
  <si>
    <t>その他の小売業</t>
  </si>
  <si>
    <t>年間販売額　　（百万円）</t>
  </si>
  <si>
    <t>従業者数</t>
  </si>
  <si>
    <t>事業所数</t>
  </si>
  <si>
    <t>小売業</t>
  </si>
  <si>
    <t>産　　　　　業</t>
  </si>
  <si>
    <t>16.6.1</t>
  </si>
  <si>
    <t>総　　　　　数</t>
  </si>
  <si>
    <t>総　　　　　 数</t>
  </si>
  <si>
    <t>織物・衣服・身の回り品　　　　　　　小売業</t>
  </si>
  <si>
    <t>家具・じゅう器・機械器具　　　　　　小売業</t>
  </si>
  <si>
    <t>19.6.1</t>
  </si>
  <si>
    <t>機械器具小売業</t>
  </si>
  <si>
    <t>無店舗小売業</t>
  </si>
  <si>
    <t>（3）産業別事業所数、従業者数及び年間販売額</t>
  </si>
  <si>
    <t>21.7.1</t>
  </si>
  <si>
    <t>…</t>
  </si>
  <si>
    <t>…</t>
  </si>
  <si>
    <t>…</t>
  </si>
  <si>
    <t>…</t>
  </si>
  <si>
    <t>…</t>
  </si>
  <si>
    <t>…</t>
  </si>
  <si>
    <t>…</t>
  </si>
  <si>
    <t>…</t>
  </si>
  <si>
    <t>24.2.1</t>
  </si>
  <si>
    <t>…</t>
  </si>
  <si>
    <t>26.7.1</t>
  </si>
  <si>
    <t>　(注)1 数値は個々に四捨五入しているので、内訳数値の合計と総数は、一致しないことがある。</t>
  </si>
  <si>
    <t>28.6.1</t>
  </si>
  <si>
    <t>3.6.1</t>
  </si>
  <si>
    <t>　資料：総務部　総務課（東京都「経済センサス-基礎/活動調査結果」）</t>
  </si>
  <si>
    <r>
      <rPr>
        <sz val="9"/>
        <color indexed="9"/>
        <rFont val="ＭＳ Ｐ明朝"/>
        <family val="1"/>
      </rPr>
      <t>　(注)</t>
    </r>
    <r>
      <rPr>
        <sz val="9"/>
        <color indexed="8"/>
        <rFont val="ＭＳ Ｐ明朝"/>
        <family val="1"/>
      </rPr>
      <t>2 平成21年、24年、26年は「経済センサス‐基礎調査/活動調査結果」より。</t>
    </r>
  </si>
  <si>
    <r>
      <rPr>
        <sz val="9"/>
        <color indexed="9"/>
        <rFont val="ＭＳ Ｐ明朝"/>
        <family val="1"/>
      </rPr>
      <t>　(注)</t>
    </r>
    <r>
      <rPr>
        <sz val="9"/>
        <rFont val="ＭＳ Ｐ明朝"/>
        <family val="1"/>
      </rPr>
      <t xml:space="preserve">3 </t>
    </r>
    <r>
      <rPr>
        <sz val="9"/>
        <color indexed="8"/>
        <rFont val="ＭＳ Ｐ明朝"/>
        <family val="1"/>
      </rPr>
      <t>平成26年は「経済センサス‐基礎調査」と「商業統計調査」を一体的に同時実施。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</si>
</sst>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"/>
    <numFmt numFmtId="182" formatCode="000#"/>
    <numFmt numFmtId="183" formatCode="#&quot;ｍａｙｕｍｉ&quot;"/>
    <numFmt numFmtId="184" formatCode="#&quot;㎡&quot;"/>
    <numFmt numFmtId="185" formatCode="##,###&quot;㎡&quot;"/>
    <numFmt numFmtId="186" formatCode="#,###&quot;ａ&quot;"/>
    <numFmt numFmtId="187" formatCode="#0&quot;㎡&quot;"/>
    <numFmt numFmtId="188" formatCode="##,##0&quot;㎡&quot;"/>
    <numFmt numFmtId="189" formatCode="##,##0&quot;人&quot;"/>
    <numFmt numFmtId="190" formatCode="##,##0&quot;万&quot;&quot;円&quot;"/>
    <numFmt numFmtId="191" formatCode="General&quot;件&quot;"/>
    <numFmt numFmtId="192" formatCode="General&quot;＆&quot;&quot;件&quot;"/>
    <numFmt numFmtId="193" formatCode="&quot;(&quot;General&quot;)&quot;"/>
    <numFmt numFmtId="194" formatCode="0_);[Red]\(0\)"/>
    <numFmt numFmtId="195" formatCode="0;[Red]0"/>
    <numFmt numFmtId="196" formatCode="0_ "/>
    <numFmt numFmtId="197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9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197" fontId="9" fillId="0" borderId="0" xfId="0" applyNumberFormat="1" applyFont="1" applyFill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0" fontId="9" fillId="0" borderId="13" xfId="0" applyNumberFormat="1" applyFont="1" applyFill="1" applyBorder="1" applyAlignment="1">
      <alignment horizontal="distributed" vertical="center" indent="1"/>
    </xf>
    <xf numFmtId="0" fontId="11" fillId="0" borderId="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distributed" vertical="center" wrapText="1" indent="1"/>
    </xf>
    <xf numFmtId="0" fontId="9" fillId="0" borderId="13" xfId="0" applyNumberFormat="1" applyFont="1" applyFill="1" applyBorder="1" applyAlignment="1">
      <alignment horizontal="distributed" vertical="center" indent="1" shrinkToFit="1"/>
    </xf>
    <xf numFmtId="0" fontId="9" fillId="0" borderId="14" xfId="0" applyNumberFormat="1" applyFont="1" applyFill="1" applyBorder="1" applyAlignment="1">
      <alignment horizontal="distributed" vertical="center" indent="1"/>
    </xf>
    <xf numFmtId="0" fontId="9" fillId="0" borderId="13" xfId="0" applyNumberFormat="1" applyFont="1" applyFill="1" applyBorder="1" applyAlignment="1">
      <alignment horizontal="distributed" vertical="center" wrapText="1" indent="1" shrinkToFit="1"/>
    </xf>
    <xf numFmtId="0" fontId="9" fillId="0" borderId="14" xfId="0" applyNumberFormat="1" applyFont="1" applyFill="1" applyBorder="1" applyAlignment="1">
      <alignment horizontal="distributed" vertical="center" wrapText="1" indent="1"/>
    </xf>
    <xf numFmtId="0" fontId="9" fillId="0" borderId="15" xfId="0" applyNumberFormat="1" applyFont="1" applyFill="1" applyBorder="1" applyAlignment="1">
      <alignment horizontal="distributed" vertical="center" wrapText="1" indent="1"/>
    </xf>
    <xf numFmtId="38" fontId="10" fillId="0" borderId="0" xfId="49" applyFont="1" applyFill="1" applyBorder="1" applyAlignment="1">
      <alignment horizontal="right" vertical="center" indent="1"/>
    </xf>
    <xf numFmtId="38" fontId="9" fillId="0" borderId="0" xfId="49" applyFont="1" applyFill="1" applyBorder="1" applyAlignment="1">
      <alignment horizontal="right" vertical="center" indent="1"/>
    </xf>
    <xf numFmtId="38" fontId="9" fillId="0" borderId="12" xfId="49" applyFont="1" applyFill="1" applyBorder="1" applyAlignment="1">
      <alignment horizontal="right" vertical="center" indent="1"/>
    </xf>
    <xf numFmtId="38" fontId="9" fillId="0" borderId="0" xfId="49" applyFont="1" applyFill="1" applyBorder="1" applyAlignment="1">
      <alignment horizontal="center" vertical="center"/>
    </xf>
    <xf numFmtId="38" fontId="9" fillId="0" borderId="12" xfId="49" applyFont="1" applyFill="1" applyBorder="1" applyAlignment="1">
      <alignment horizontal="center" vertical="center"/>
    </xf>
    <xf numFmtId="38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8" fontId="5" fillId="0" borderId="0" xfId="0" applyNumberFormat="1" applyFont="1" applyBorder="1" applyAlignment="1">
      <alignment horizontal="left" vertical="center"/>
    </xf>
    <xf numFmtId="178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1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distributed" vertical="center" wrapText="1" indent="1"/>
    </xf>
    <xf numFmtId="41" fontId="9" fillId="0" borderId="12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distributed" vertical="center" wrapText="1" indent="1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57" fontId="9" fillId="0" borderId="10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distributed" vertical="center" indent="1"/>
    </xf>
    <xf numFmtId="0" fontId="9" fillId="0" borderId="13" xfId="0" applyNumberFormat="1" applyFont="1" applyFill="1" applyBorder="1" applyAlignment="1">
      <alignment horizontal="distributed" vertical="center" indent="1"/>
    </xf>
    <xf numFmtId="0" fontId="8" fillId="0" borderId="13" xfId="0" applyFont="1" applyFill="1" applyBorder="1" applyAlignment="1">
      <alignment horizontal="distributed" vertical="center" indent="1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/>
    </xf>
    <xf numFmtId="0" fontId="11" fillId="0" borderId="15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43075" y="200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view="pageBreakPreview" zoomScaleSheetLayoutView="100" workbookViewId="0" topLeftCell="A1">
      <selection activeCell="G63" sqref="G63"/>
    </sheetView>
  </sheetViews>
  <sheetFormatPr defaultColWidth="9.00390625" defaultRowHeight="13.5" outlineLevelRow="1"/>
  <cols>
    <col min="1" max="1" width="0.6171875" style="0" customWidth="1"/>
    <col min="2" max="2" width="1.625" style="0" customWidth="1"/>
    <col min="3" max="3" width="20.625" style="0" customWidth="1"/>
    <col min="4" max="9" width="10.125" style="0" customWidth="1"/>
    <col min="10" max="10" width="2.625" style="0" customWidth="1"/>
    <col min="11" max="11" width="11.25390625" style="0" customWidth="1"/>
  </cols>
  <sheetData>
    <row r="1" spans="1:13" s="3" customFormat="1" ht="15.75" customHeight="1">
      <c r="A1" s="7"/>
      <c r="B1" s="68" t="s">
        <v>18</v>
      </c>
      <c r="C1" s="68"/>
      <c r="D1" s="68"/>
      <c r="E1" s="68"/>
      <c r="F1" s="68"/>
      <c r="G1" s="68"/>
      <c r="H1" s="68"/>
      <c r="I1" s="68"/>
      <c r="J1" s="1"/>
      <c r="K1" s="2"/>
      <c r="L1" s="2"/>
      <c r="M1" s="2"/>
    </row>
    <row r="2" spans="1:6" s="3" customFormat="1" ht="15.75" customHeight="1" hidden="1" outlineLevel="1">
      <c r="A2" s="14"/>
      <c r="B2" s="52" t="s">
        <v>9</v>
      </c>
      <c r="C2" s="53"/>
      <c r="D2" s="67" t="s">
        <v>10</v>
      </c>
      <c r="E2" s="57"/>
      <c r="F2" s="57"/>
    </row>
    <row r="3" spans="1:6" s="3" customFormat="1" ht="31.5" customHeight="1" hidden="1" outlineLevel="1">
      <c r="A3" s="15"/>
      <c r="B3" s="54"/>
      <c r="C3" s="55"/>
      <c r="D3" s="8" t="s">
        <v>7</v>
      </c>
      <c r="E3" s="9" t="s">
        <v>6</v>
      </c>
      <c r="F3" s="10" t="s">
        <v>5</v>
      </c>
    </row>
    <row r="4" spans="1:6" s="3" customFormat="1" ht="15.75" customHeight="1" hidden="1" outlineLevel="1">
      <c r="A4" s="5"/>
      <c r="B4" s="50" t="s">
        <v>12</v>
      </c>
      <c r="C4" s="51"/>
      <c r="D4" s="30">
        <v>2055</v>
      </c>
      <c r="E4" s="30">
        <v>16807</v>
      </c>
      <c r="F4" s="30">
        <v>479974</v>
      </c>
    </row>
    <row r="5" spans="1:8" s="3" customFormat="1" ht="15.75" customHeight="1" hidden="1" outlineLevel="1">
      <c r="A5" s="4"/>
      <c r="B5" s="58" t="s">
        <v>0</v>
      </c>
      <c r="C5" s="59"/>
      <c r="D5" s="31">
        <v>259</v>
      </c>
      <c r="E5" s="31">
        <v>2424</v>
      </c>
      <c r="F5" s="31">
        <v>178992</v>
      </c>
      <c r="G5" s="13"/>
      <c r="H5" s="13"/>
    </row>
    <row r="6" spans="1:8" s="3" customFormat="1" ht="15.75" customHeight="1" hidden="1" outlineLevel="1">
      <c r="A6" s="4"/>
      <c r="B6" s="58" t="s">
        <v>8</v>
      </c>
      <c r="C6" s="60"/>
      <c r="D6" s="31">
        <v>1796</v>
      </c>
      <c r="E6" s="31">
        <v>14383</v>
      </c>
      <c r="F6" s="31">
        <v>300982</v>
      </c>
      <c r="G6" s="13"/>
      <c r="H6" s="13"/>
    </row>
    <row r="7" spans="1:6" s="3" customFormat="1" ht="15.75" customHeight="1" hidden="1" outlineLevel="1">
      <c r="A7" s="4"/>
      <c r="B7" s="61"/>
      <c r="C7" s="22" t="s">
        <v>1</v>
      </c>
      <c r="D7" s="31">
        <v>9</v>
      </c>
      <c r="E7" s="31">
        <v>2103</v>
      </c>
      <c r="F7" s="31">
        <v>85783</v>
      </c>
    </row>
    <row r="8" spans="1:6" s="3" customFormat="1" ht="22.5" customHeight="1" hidden="1" outlineLevel="1">
      <c r="A8" s="4"/>
      <c r="B8" s="61"/>
      <c r="C8" s="24" t="s">
        <v>13</v>
      </c>
      <c r="D8" s="31">
        <v>497</v>
      </c>
      <c r="E8" s="31">
        <v>2835</v>
      </c>
      <c r="F8" s="31">
        <v>59710</v>
      </c>
    </row>
    <row r="9" spans="1:6" s="3" customFormat="1" ht="15.75" customHeight="1" hidden="1" outlineLevel="1">
      <c r="A9" s="4"/>
      <c r="B9" s="61"/>
      <c r="C9" s="22" t="s">
        <v>2</v>
      </c>
      <c r="D9" s="31">
        <v>530</v>
      </c>
      <c r="E9" s="31">
        <v>5026</v>
      </c>
      <c r="F9" s="31">
        <v>62552</v>
      </c>
    </row>
    <row r="10" spans="1:6" s="3" customFormat="1" ht="15.75" customHeight="1" hidden="1" outlineLevel="1">
      <c r="A10" s="4"/>
      <c r="B10" s="61"/>
      <c r="C10" s="22" t="s">
        <v>3</v>
      </c>
      <c r="D10" s="31">
        <v>46</v>
      </c>
      <c r="E10" s="31">
        <v>231</v>
      </c>
      <c r="F10" s="31">
        <v>7408</v>
      </c>
    </row>
    <row r="11" spans="1:6" s="3" customFormat="1" ht="22.5" customHeight="1" hidden="1" outlineLevel="1">
      <c r="A11" s="4"/>
      <c r="B11" s="61"/>
      <c r="C11" s="25" t="s">
        <v>14</v>
      </c>
      <c r="D11" s="31">
        <v>163</v>
      </c>
      <c r="E11" s="31">
        <v>940</v>
      </c>
      <c r="F11" s="31">
        <v>25890</v>
      </c>
    </row>
    <row r="12" spans="1:6" s="3" customFormat="1" ht="15.75" customHeight="1" hidden="1" outlineLevel="1">
      <c r="A12" s="4"/>
      <c r="B12" s="62"/>
      <c r="C12" s="26" t="s">
        <v>4</v>
      </c>
      <c r="D12" s="32">
        <v>551</v>
      </c>
      <c r="E12" s="32">
        <v>3248</v>
      </c>
      <c r="F12" s="32">
        <v>59640</v>
      </c>
    </row>
    <row r="13" spans="1:9" s="3" customFormat="1" ht="7.5" customHeight="1" hidden="1" outlineLevel="1">
      <c r="A13" s="6"/>
      <c r="B13" s="66"/>
      <c r="C13" s="66"/>
      <c r="D13" s="66"/>
      <c r="E13" s="66"/>
      <c r="F13" s="66"/>
      <c r="G13" s="61"/>
      <c r="H13" s="61"/>
      <c r="I13" s="61"/>
    </row>
    <row r="14" spans="1:6" s="3" customFormat="1" ht="15.75" customHeight="1" hidden="1" outlineLevel="1">
      <c r="A14" s="16"/>
      <c r="B14" s="52" t="s">
        <v>9</v>
      </c>
      <c r="C14" s="53"/>
      <c r="D14" s="67" t="s">
        <v>15</v>
      </c>
      <c r="E14" s="57"/>
      <c r="F14" s="57"/>
    </row>
    <row r="15" spans="1:6" s="3" customFormat="1" ht="31.5" customHeight="1" hidden="1" outlineLevel="1">
      <c r="A15" s="17"/>
      <c r="B15" s="54"/>
      <c r="C15" s="55"/>
      <c r="D15" s="8" t="s">
        <v>7</v>
      </c>
      <c r="E15" s="9" t="s">
        <v>6</v>
      </c>
      <c r="F15" s="10" t="s">
        <v>5</v>
      </c>
    </row>
    <row r="16" spans="1:6" s="3" customFormat="1" ht="15.75" customHeight="1" hidden="1" outlineLevel="1">
      <c r="A16" s="11"/>
      <c r="B16" s="50" t="s">
        <v>11</v>
      </c>
      <c r="C16" s="51"/>
      <c r="D16" s="30">
        <v>1911</v>
      </c>
      <c r="E16" s="30">
        <v>16121</v>
      </c>
      <c r="F16" s="30">
        <v>560216</v>
      </c>
    </row>
    <row r="17" spans="1:11" s="3" customFormat="1" ht="15.75" customHeight="1" hidden="1" outlineLevel="1">
      <c r="A17" s="12"/>
      <c r="B17" s="58" t="s">
        <v>0</v>
      </c>
      <c r="C17" s="59"/>
      <c r="D17" s="31">
        <v>224</v>
      </c>
      <c r="E17" s="31">
        <v>1949</v>
      </c>
      <c r="F17" s="31">
        <v>278740</v>
      </c>
      <c r="G17" s="13"/>
      <c r="H17" s="13"/>
      <c r="I17" s="13"/>
      <c r="J17" s="13"/>
      <c r="K17" s="13"/>
    </row>
    <row r="18" spans="1:11" s="3" customFormat="1" ht="15.75" customHeight="1" hidden="1" outlineLevel="1">
      <c r="A18" s="12"/>
      <c r="B18" s="58" t="s">
        <v>8</v>
      </c>
      <c r="C18" s="60"/>
      <c r="D18" s="31">
        <v>1687</v>
      </c>
      <c r="E18" s="31">
        <v>14172</v>
      </c>
      <c r="F18" s="31">
        <v>281475</v>
      </c>
      <c r="G18" s="13"/>
      <c r="H18" s="13"/>
      <c r="I18" s="13"/>
      <c r="J18" s="13"/>
      <c r="K18" s="13"/>
    </row>
    <row r="19" spans="1:8" s="3" customFormat="1" ht="15.75" customHeight="1" hidden="1" outlineLevel="1">
      <c r="A19" s="18"/>
      <c r="B19" s="61"/>
      <c r="C19" s="24" t="s">
        <v>1</v>
      </c>
      <c r="D19" s="31">
        <v>5</v>
      </c>
      <c r="E19" s="31">
        <v>1960</v>
      </c>
      <c r="F19" s="31">
        <v>77313</v>
      </c>
      <c r="G19" s="19"/>
      <c r="H19" s="19"/>
    </row>
    <row r="20" spans="1:8" s="3" customFormat="1" ht="22.5" customHeight="1" hidden="1" outlineLevel="1">
      <c r="A20" s="18"/>
      <c r="B20" s="61"/>
      <c r="C20" s="24" t="s">
        <v>13</v>
      </c>
      <c r="D20" s="31">
        <v>479</v>
      </c>
      <c r="E20" s="31">
        <v>2846</v>
      </c>
      <c r="F20" s="31">
        <v>55958</v>
      </c>
      <c r="G20" s="19"/>
      <c r="H20" s="19"/>
    </row>
    <row r="21" spans="1:8" s="3" customFormat="1" ht="15.75" customHeight="1" hidden="1" outlineLevel="1">
      <c r="A21" s="18"/>
      <c r="B21" s="61"/>
      <c r="C21" s="24" t="s">
        <v>2</v>
      </c>
      <c r="D21" s="31">
        <v>487</v>
      </c>
      <c r="E21" s="31">
        <v>5036</v>
      </c>
      <c r="F21" s="31">
        <v>65694</v>
      </c>
      <c r="G21" s="19"/>
      <c r="H21" s="19"/>
    </row>
    <row r="22" spans="1:8" s="3" customFormat="1" ht="15.75" customHeight="1" hidden="1" outlineLevel="1">
      <c r="A22" s="18"/>
      <c r="B22" s="61"/>
      <c r="C22" s="24" t="s">
        <v>3</v>
      </c>
      <c r="D22" s="31">
        <v>43</v>
      </c>
      <c r="E22" s="31">
        <v>251</v>
      </c>
      <c r="F22" s="31">
        <v>8487</v>
      </c>
      <c r="G22" s="19"/>
      <c r="H22" s="19"/>
    </row>
    <row r="23" spans="1:8" s="3" customFormat="1" ht="22.5" customHeight="1" hidden="1" outlineLevel="1">
      <c r="A23" s="18"/>
      <c r="B23" s="61"/>
      <c r="C23" s="27" t="s">
        <v>14</v>
      </c>
      <c r="D23" s="31">
        <v>120</v>
      </c>
      <c r="E23" s="31">
        <v>583</v>
      </c>
      <c r="F23" s="31">
        <v>12296</v>
      </c>
      <c r="G23" s="19"/>
      <c r="H23" s="19"/>
    </row>
    <row r="24" spans="1:8" s="3" customFormat="1" ht="15.75" customHeight="1" hidden="1" outlineLevel="1">
      <c r="A24" s="18"/>
      <c r="B24" s="62"/>
      <c r="C24" s="28" t="s">
        <v>4</v>
      </c>
      <c r="D24" s="32">
        <v>553</v>
      </c>
      <c r="E24" s="32">
        <v>3496</v>
      </c>
      <c r="F24" s="32">
        <v>61728</v>
      </c>
      <c r="G24" s="19"/>
      <c r="H24" s="19"/>
    </row>
    <row r="25" spans="1:10" s="3" customFormat="1" ht="10.5" customHeight="1" collapsed="1">
      <c r="A25" s="18"/>
      <c r="B25" s="46"/>
      <c r="C25" s="47"/>
      <c r="D25" s="21"/>
      <c r="E25" s="21"/>
      <c r="F25" s="21"/>
      <c r="G25" s="20"/>
      <c r="H25" s="48"/>
      <c r="I25" s="20"/>
      <c r="J25" s="19"/>
    </row>
    <row r="26" spans="1:10" s="3" customFormat="1" ht="15.75" customHeight="1">
      <c r="A26" s="18"/>
      <c r="B26" s="71" t="s">
        <v>9</v>
      </c>
      <c r="C26" s="72"/>
      <c r="D26" s="67" t="s">
        <v>19</v>
      </c>
      <c r="E26" s="57"/>
      <c r="F26" s="73"/>
      <c r="G26" s="67" t="s">
        <v>28</v>
      </c>
      <c r="H26" s="57"/>
      <c r="I26" s="57"/>
      <c r="J26" s="19"/>
    </row>
    <row r="27" spans="1:10" s="3" customFormat="1" ht="31.5" customHeight="1">
      <c r="A27" s="18"/>
      <c r="B27" s="54"/>
      <c r="C27" s="55"/>
      <c r="D27" s="8" t="s">
        <v>7</v>
      </c>
      <c r="E27" s="9" t="s">
        <v>6</v>
      </c>
      <c r="F27" s="10" t="s">
        <v>5</v>
      </c>
      <c r="G27" s="8" t="s">
        <v>7</v>
      </c>
      <c r="H27" s="9" t="s">
        <v>6</v>
      </c>
      <c r="I27" s="10" t="s">
        <v>5</v>
      </c>
      <c r="J27" s="19"/>
    </row>
    <row r="28" spans="1:10" s="3" customFormat="1" ht="15.75" customHeight="1">
      <c r="A28" s="18"/>
      <c r="B28" s="50" t="s">
        <v>11</v>
      </c>
      <c r="C28" s="51"/>
      <c r="D28" s="30">
        <f>D29+D30</f>
        <v>2019</v>
      </c>
      <c r="E28" s="30">
        <f>E29+E30</f>
        <v>17426</v>
      </c>
      <c r="F28" s="33" t="s">
        <v>20</v>
      </c>
      <c r="G28" s="30">
        <f>SUM(G29:G30)</f>
        <v>1970</v>
      </c>
      <c r="H28" s="30">
        <f>SUM(H29:H30)</f>
        <v>16571</v>
      </c>
      <c r="I28" s="33" t="s">
        <v>20</v>
      </c>
      <c r="J28" s="33"/>
    </row>
    <row r="29" spans="1:10" s="3" customFormat="1" ht="15.75" customHeight="1">
      <c r="A29" s="18"/>
      <c r="B29" s="58" t="s">
        <v>0</v>
      </c>
      <c r="C29" s="59"/>
      <c r="D29" s="31">
        <v>289</v>
      </c>
      <c r="E29" s="31">
        <v>2369</v>
      </c>
      <c r="F29" s="33" t="s">
        <v>21</v>
      </c>
      <c r="G29" s="31">
        <v>246</v>
      </c>
      <c r="H29" s="31">
        <v>1850</v>
      </c>
      <c r="I29" s="33" t="s">
        <v>20</v>
      </c>
      <c r="J29" s="19"/>
    </row>
    <row r="30" spans="1:13" s="3" customFormat="1" ht="15.75" customHeight="1">
      <c r="A30" s="18"/>
      <c r="B30" s="58" t="s">
        <v>8</v>
      </c>
      <c r="C30" s="60"/>
      <c r="D30" s="31">
        <f>SUM(D31:D36)</f>
        <v>1730</v>
      </c>
      <c r="E30" s="31">
        <f>SUM(E31:E36)</f>
        <v>15057</v>
      </c>
      <c r="F30" s="33" t="s">
        <v>25</v>
      </c>
      <c r="G30" s="31">
        <f>SUM(G31:G36)</f>
        <v>1724</v>
      </c>
      <c r="H30" s="31">
        <f>SUM(H31:H36)</f>
        <v>14721</v>
      </c>
      <c r="I30" s="33" t="s">
        <v>20</v>
      </c>
      <c r="J30" s="19"/>
      <c r="K30" s="31"/>
      <c r="M30" s="35"/>
    </row>
    <row r="31" spans="1:10" s="3" customFormat="1" ht="15.75" customHeight="1">
      <c r="A31" s="18"/>
      <c r="B31" s="61"/>
      <c r="C31" s="24" t="s">
        <v>1</v>
      </c>
      <c r="D31" s="31">
        <v>6</v>
      </c>
      <c r="E31" s="31">
        <v>1595</v>
      </c>
      <c r="F31" s="33" t="s">
        <v>26</v>
      </c>
      <c r="G31" s="31">
        <v>3</v>
      </c>
      <c r="H31" s="31">
        <v>645</v>
      </c>
      <c r="I31" s="33" t="s">
        <v>20</v>
      </c>
      <c r="J31" s="19"/>
    </row>
    <row r="32" spans="1:16" s="3" customFormat="1" ht="22.5" customHeight="1">
      <c r="A32" s="18"/>
      <c r="B32" s="61"/>
      <c r="C32" s="24" t="s">
        <v>13</v>
      </c>
      <c r="D32" s="31">
        <v>456</v>
      </c>
      <c r="E32" s="31">
        <v>3266</v>
      </c>
      <c r="F32" s="33" t="s">
        <v>21</v>
      </c>
      <c r="G32" s="31">
        <v>498</v>
      </c>
      <c r="H32" s="31">
        <v>3418</v>
      </c>
      <c r="I32" s="33" t="s">
        <v>20</v>
      </c>
      <c r="M32" s="35"/>
      <c r="N32" s="35"/>
      <c r="O32" s="35"/>
      <c r="P32" s="35"/>
    </row>
    <row r="33" spans="1:14" s="3" customFormat="1" ht="15.75" customHeight="1">
      <c r="A33" s="18"/>
      <c r="B33" s="61"/>
      <c r="C33" s="24" t="s">
        <v>2</v>
      </c>
      <c r="D33" s="31">
        <v>470</v>
      </c>
      <c r="E33" s="31">
        <v>4925</v>
      </c>
      <c r="F33" s="33" t="s">
        <v>22</v>
      </c>
      <c r="G33" s="31">
        <v>464</v>
      </c>
      <c r="H33" s="31">
        <v>5720</v>
      </c>
      <c r="I33" s="33" t="s">
        <v>20</v>
      </c>
      <c r="J33" s="19"/>
      <c r="M33" s="35"/>
      <c r="N33" s="35"/>
    </row>
    <row r="34" spans="1:10" s="3" customFormat="1" ht="15.75" customHeight="1">
      <c r="A34" s="18"/>
      <c r="B34" s="61"/>
      <c r="C34" s="24" t="s">
        <v>16</v>
      </c>
      <c r="D34" s="31">
        <v>99</v>
      </c>
      <c r="E34" s="31">
        <v>716</v>
      </c>
      <c r="F34" s="33" t="s">
        <v>23</v>
      </c>
      <c r="G34" s="31">
        <v>92</v>
      </c>
      <c r="H34" s="31">
        <v>708</v>
      </c>
      <c r="I34" s="33" t="s">
        <v>20</v>
      </c>
      <c r="J34" s="19"/>
    </row>
    <row r="35" spans="1:14" s="3" customFormat="1" ht="15.75" customHeight="1">
      <c r="A35" s="18"/>
      <c r="B35" s="61"/>
      <c r="C35" s="24" t="s">
        <v>4</v>
      </c>
      <c r="D35" s="31">
        <v>685</v>
      </c>
      <c r="E35" s="31">
        <v>4483</v>
      </c>
      <c r="F35" s="33" t="s">
        <v>24</v>
      </c>
      <c r="G35" s="31">
        <v>631</v>
      </c>
      <c r="H35" s="31">
        <v>3920</v>
      </c>
      <c r="I35" s="33" t="s">
        <v>20</v>
      </c>
      <c r="J35" s="19"/>
      <c r="N35" s="35"/>
    </row>
    <row r="36" spans="1:10" s="3" customFormat="1" ht="15.75" customHeight="1">
      <c r="A36" s="18"/>
      <c r="B36" s="62"/>
      <c r="C36" s="28" t="s">
        <v>17</v>
      </c>
      <c r="D36" s="32">
        <v>14</v>
      </c>
      <c r="E36" s="32">
        <v>72</v>
      </c>
      <c r="F36" s="34" t="s">
        <v>27</v>
      </c>
      <c r="G36" s="32">
        <v>36</v>
      </c>
      <c r="H36" s="32">
        <v>310</v>
      </c>
      <c r="I36" s="34" t="s">
        <v>20</v>
      </c>
      <c r="J36" s="19"/>
    </row>
    <row r="37" spans="1:10" s="3" customFormat="1" ht="7.5" customHeight="1">
      <c r="A37" s="18"/>
      <c r="B37" s="23"/>
      <c r="C37" s="29"/>
      <c r="D37" s="21"/>
      <c r="E37" s="21"/>
      <c r="F37" s="21"/>
      <c r="G37" s="20"/>
      <c r="H37" s="20"/>
      <c r="I37" s="20"/>
      <c r="J37" s="19"/>
    </row>
    <row r="38" spans="1:10" s="3" customFormat="1" ht="15.75" customHeight="1">
      <c r="A38" s="18"/>
      <c r="B38" s="52" t="s">
        <v>9</v>
      </c>
      <c r="C38" s="53"/>
      <c r="D38" s="67" t="s">
        <v>30</v>
      </c>
      <c r="E38" s="57"/>
      <c r="F38" s="57"/>
      <c r="G38" s="67" t="s">
        <v>32</v>
      </c>
      <c r="H38" s="57"/>
      <c r="I38" s="57"/>
      <c r="J38" s="19"/>
    </row>
    <row r="39" spans="1:13" s="3" customFormat="1" ht="31.5" customHeight="1">
      <c r="A39" s="18"/>
      <c r="B39" s="54"/>
      <c r="C39" s="55"/>
      <c r="D39" s="8" t="s">
        <v>7</v>
      </c>
      <c r="E39" s="9" t="s">
        <v>6</v>
      </c>
      <c r="F39" s="10" t="s">
        <v>5</v>
      </c>
      <c r="G39" s="8" t="s">
        <v>7</v>
      </c>
      <c r="H39" s="9" t="s">
        <v>6</v>
      </c>
      <c r="I39" s="10" t="s">
        <v>5</v>
      </c>
      <c r="J39" s="19"/>
      <c r="M39" s="13"/>
    </row>
    <row r="40" spans="1:13" s="3" customFormat="1" ht="15.75" customHeight="1">
      <c r="A40" s="18"/>
      <c r="B40" s="50" t="s">
        <v>11</v>
      </c>
      <c r="C40" s="51"/>
      <c r="D40" s="30">
        <v>2089</v>
      </c>
      <c r="E40" s="30">
        <v>19091</v>
      </c>
      <c r="F40" s="33" t="s">
        <v>29</v>
      </c>
      <c r="G40" s="30">
        <v>1962</v>
      </c>
      <c r="H40" s="30">
        <v>18739</v>
      </c>
      <c r="I40" s="33" t="s">
        <v>29</v>
      </c>
      <c r="J40" s="33"/>
      <c r="M40" s="13"/>
    </row>
    <row r="41" spans="1:11" s="3" customFormat="1" ht="15.75" customHeight="1">
      <c r="A41" s="18"/>
      <c r="B41" s="58" t="s">
        <v>0</v>
      </c>
      <c r="C41" s="59"/>
      <c r="D41" s="31">
        <v>269</v>
      </c>
      <c r="E41" s="31">
        <v>3294</v>
      </c>
      <c r="F41" s="33" t="s">
        <v>29</v>
      </c>
      <c r="G41" s="31">
        <v>252</v>
      </c>
      <c r="H41" s="31">
        <v>3518</v>
      </c>
      <c r="I41" s="33" t="s">
        <v>29</v>
      </c>
      <c r="J41" s="19"/>
      <c r="K41" s="36"/>
    </row>
    <row r="42" spans="1:11" s="3" customFormat="1" ht="15.75" customHeight="1">
      <c r="A42" s="18"/>
      <c r="B42" s="58" t="s">
        <v>8</v>
      </c>
      <c r="C42" s="60"/>
      <c r="D42" s="31">
        <v>1820</v>
      </c>
      <c r="E42" s="31">
        <v>15797</v>
      </c>
      <c r="F42" s="33" t="s">
        <v>29</v>
      </c>
      <c r="G42" s="31">
        <v>1710</v>
      </c>
      <c r="H42" s="31">
        <v>15221</v>
      </c>
      <c r="I42" s="33" t="s">
        <v>29</v>
      </c>
      <c r="J42" s="19"/>
      <c r="K42" s="36"/>
    </row>
    <row r="43" spans="1:11" s="3" customFormat="1" ht="15.75" customHeight="1">
      <c r="A43" s="18"/>
      <c r="B43" s="61"/>
      <c r="C43" s="24" t="s">
        <v>1</v>
      </c>
      <c r="D43" s="31">
        <v>10</v>
      </c>
      <c r="E43" s="31">
        <v>1343</v>
      </c>
      <c r="F43" s="33" t="s">
        <v>29</v>
      </c>
      <c r="G43" s="31">
        <v>7</v>
      </c>
      <c r="H43" s="31">
        <v>1449</v>
      </c>
      <c r="I43" s="33" t="s">
        <v>29</v>
      </c>
      <c r="J43" s="19"/>
      <c r="K43" s="36"/>
    </row>
    <row r="44" spans="1:16" s="3" customFormat="1" ht="22.5" customHeight="1">
      <c r="A44" s="18"/>
      <c r="B44" s="61"/>
      <c r="C44" s="24" t="s">
        <v>13</v>
      </c>
      <c r="D44" s="31">
        <v>544</v>
      </c>
      <c r="E44" s="31">
        <v>3326</v>
      </c>
      <c r="F44" s="33" t="s">
        <v>29</v>
      </c>
      <c r="G44" s="31">
        <v>508</v>
      </c>
      <c r="H44" s="31">
        <v>3313</v>
      </c>
      <c r="I44" s="33" t="s">
        <v>29</v>
      </c>
      <c r="K44" s="36"/>
      <c r="N44" s="35"/>
      <c r="O44" s="35"/>
      <c r="P44" s="35"/>
    </row>
    <row r="45" spans="1:14" s="3" customFormat="1" ht="15.75" customHeight="1">
      <c r="A45" s="18"/>
      <c r="B45" s="61"/>
      <c r="C45" s="24" t="s">
        <v>2</v>
      </c>
      <c r="D45" s="31">
        <v>478</v>
      </c>
      <c r="E45" s="31">
        <v>5848</v>
      </c>
      <c r="F45" s="33" t="s">
        <v>29</v>
      </c>
      <c r="G45" s="31">
        <v>431</v>
      </c>
      <c r="H45" s="31">
        <v>5330</v>
      </c>
      <c r="I45" s="33" t="s">
        <v>29</v>
      </c>
      <c r="J45" s="19"/>
      <c r="K45" s="36"/>
      <c r="N45" s="35"/>
    </row>
    <row r="46" spans="1:11" s="3" customFormat="1" ht="15.75" customHeight="1">
      <c r="A46" s="18"/>
      <c r="B46" s="61"/>
      <c r="C46" s="24" t="s">
        <v>16</v>
      </c>
      <c r="D46" s="31">
        <v>96</v>
      </c>
      <c r="E46" s="31">
        <v>820</v>
      </c>
      <c r="F46" s="33" t="s">
        <v>29</v>
      </c>
      <c r="G46" s="31">
        <v>88</v>
      </c>
      <c r="H46" s="31">
        <v>777</v>
      </c>
      <c r="I46" s="33" t="s">
        <v>29</v>
      </c>
      <c r="J46" s="19"/>
      <c r="K46" s="36"/>
    </row>
    <row r="47" spans="1:14" s="3" customFormat="1" ht="15.75" customHeight="1">
      <c r="A47" s="18"/>
      <c r="B47" s="61"/>
      <c r="C47" s="24" t="s">
        <v>4</v>
      </c>
      <c r="D47" s="31">
        <v>654</v>
      </c>
      <c r="E47" s="31">
        <v>4250</v>
      </c>
      <c r="F47" s="33" t="s">
        <v>29</v>
      </c>
      <c r="G47" s="31">
        <v>635</v>
      </c>
      <c r="H47" s="31">
        <v>4106</v>
      </c>
      <c r="I47" s="33" t="s">
        <v>29</v>
      </c>
      <c r="J47" s="19"/>
      <c r="K47" s="36"/>
      <c r="N47" s="35"/>
    </row>
    <row r="48" spans="1:11" s="3" customFormat="1" ht="15.75" customHeight="1">
      <c r="A48" s="18"/>
      <c r="B48" s="62"/>
      <c r="C48" s="28" t="s">
        <v>17</v>
      </c>
      <c r="D48" s="32">
        <v>38</v>
      </c>
      <c r="E48" s="32">
        <v>210</v>
      </c>
      <c r="F48" s="34" t="s">
        <v>29</v>
      </c>
      <c r="G48" s="32">
        <v>41</v>
      </c>
      <c r="H48" s="32">
        <v>246</v>
      </c>
      <c r="I48" s="34" t="s">
        <v>29</v>
      </c>
      <c r="J48" s="19"/>
      <c r="K48" s="36"/>
    </row>
    <row r="49" spans="1:11" s="3" customFormat="1" ht="7.5" customHeight="1">
      <c r="A49" s="18"/>
      <c r="B49" s="23"/>
      <c r="C49" s="49"/>
      <c r="D49" s="31"/>
      <c r="E49" s="31"/>
      <c r="F49" s="33"/>
      <c r="G49" s="31"/>
      <c r="H49" s="31"/>
      <c r="I49" s="33"/>
      <c r="J49" s="19"/>
      <c r="K49" s="36"/>
    </row>
    <row r="50" spans="1:11" s="3" customFormat="1" ht="15.75" customHeight="1">
      <c r="A50" s="18"/>
      <c r="B50" s="52" t="s">
        <v>9</v>
      </c>
      <c r="C50" s="53"/>
      <c r="D50" s="56" t="s">
        <v>33</v>
      </c>
      <c r="E50" s="57"/>
      <c r="F50" s="57"/>
      <c r="G50" s="31"/>
      <c r="H50" s="31"/>
      <c r="I50" s="33"/>
      <c r="J50" s="19"/>
      <c r="K50" s="36"/>
    </row>
    <row r="51" spans="1:11" s="3" customFormat="1" ht="31.5" customHeight="1">
      <c r="A51" s="18"/>
      <c r="B51" s="54"/>
      <c r="C51" s="55"/>
      <c r="D51" s="8" t="s">
        <v>7</v>
      </c>
      <c r="E51" s="9" t="s">
        <v>6</v>
      </c>
      <c r="F51" s="10" t="s">
        <v>5</v>
      </c>
      <c r="G51" s="31"/>
      <c r="H51" s="30"/>
      <c r="I51" s="33"/>
      <c r="J51" s="19"/>
      <c r="K51" s="36"/>
    </row>
    <row r="52" spans="1:11" s="3" customFormat="1" ht="15.75" customHeight="1">
      <c r="A52" s="18"/>
      <c r="B52" s="50" t="s">
        <v>11</v>
      </c>
      <c r="C52" s="51"/>
      <c r="D52" s="30">
        <f>D53+D54</f>
        <v>1803</v>
      </c>
      <c r="E52" s="30">
        <v>18039</v>
      </c>
      <c r="F52" s="33" t="s">
        <v>29</v>
      </c>
      <c r="G52" s="31"/>
      <c r="H52" s="31"/>
      <c r="I52" s="33"/>
      <c r="J52" s="19"/>
      <c r="K52" s="36"/>
    </row>
    <row r="53" spans="1:11" s="3" customFormat="1" ht="15.75" customHeight="1">
      <c r="A53" s="18"/>
      <c r="B53" s="58" t="s">
        <v>0</v>
      </c>
      <c r="C53" s="59"/>
      <c r="D53" s="31">
        <v>245</v>
      </c>
      <c r="E53" s="31">
        <v>3021</v>
      </c>
      <c r="F53" s="33" t="s">
        <v>29</v>
      </c>
      <c r="G53" s="31"/>
      <c r="H53" s="31"/>
      <c r="I53" s="33"/>
      <c r="J53" s="19"/>
      <c r="K53" s="36"/>
    </row>
    <row r="54" spans="1:11" s="3" customFormat="1" ht="15.75" customHeight="1">
      <c r="A54" s="18"/>
      <c r="B54" s="58" t="s">
        <v>8</v>
      </c>
      <c r="C54" s="60"/>
      <c r="D54" s="31">
        <v>1558</v>
      </c>
      <c r="E54" s="31">
        <v>15018</v>
      </c>
      <c r="F54" s="33" t="s">
        <v>29</v>
      </c>
      <c r="G54" s="31"/>
      <c r="H54" s="31"/>
      <c r="I54" s="33"/>
      <c r="J54" s="19"/>
      <c r="K54" s="36"/>
    </row>
    <row r="55" spans="1:11" s="3" customFormat="1" ht="15.75" customHeight="1">
      <c r="A55" s="18"/>
      <c r="B55" s="61"/>
      <c r="C55" s="24" t="s">
        <v>1</v>
      </c>
      <c r="D55" s="31">
        <v>9</v>
      </c>
      <c r="E55" s="31">
        <v>1171</v>
      </c>
      <c r="F55" s="33" t="s">
        <v>29</v>
      </c>
      <c r="G55" s="31"/>
      <c r="H55" s="31"/>
      <c r="I55" s="33"/>
      <c r="J55" s="19"/>
      <c r="K55" s="36"/>
    </row>
    <row r="56" spans="1:11" s="3" customFormat="1" ht="22.5" customHeight="1">
      <c r="A56" s="18"/>
      <c r="B56" s="61"/>
      <c r="C56" s="24" t="s">
        <v>13</v>
      </c>
      <c r="D56" s="31">
        <v>390</v>
      </c>
      <c r="E56" s="31">
        <v>2472</v>
      </c>
      <c r="F56" s="33" t="s">
        <v>29</v>
      </c>
      <c r="G56" s="31"/>
      <c r="H56" s="31"/>
      <c r="I56" s="33"/>
      <c r="J56" s="19"/>
      <c r="K56" s="36"/>
    </row>
    <row r="57" spans="1:12" s="3" customFormat="1" ht="15.75" customHeight="1">
      <c r="A57" s="18"/>
      <c r="B57" s="61"/>
      <c r="C57" s="24" t="s">
        <v>2</v>
      </c>
      <c r="D57" s="31">
        <v>410</v>
      </c>
      <c r="E57" s="31">
        <v>5996</v>
      </c>
      <c r="F57" s="33" t="s">
        <v>29</v>
      </c>
      <c r="G57" s="31"/>
      <c r="H57" s="31"/>
      <c r="I57" s="33"/>
      <c r="J57" s="19"/>
      <c r="K57" s="36"/>
      <c r="L57" s="3">
        <f>K52</f>
        <v>0</v>
      </c>
    </row>
    <row r="58" spans="1:11" s="3" customFormat="1" ht="15.75" customHeight="1">
      <c r="A58" s="18"/>
      <c r="B58" s="61"/>
      <c r="C58" s="24" t="s">
        <v>16</v>
      </c>
      <c r="D58" s="31">
        <v>79</v>
      </c>
      <c r="E58" s="31">
        <v>723</v>
      </c>
      <c r="F58" s="33" t="s">
        <v>29</v>
      </c>
      <c r="G58" s="31"/>
      <c r="H58" s="31"/>
      <c r="I58" s="33"/>
      <c r="J58" s="19"/>
      <c r="K58" s="36"/>
    </row>
    <row r="59" spans="1:11" s="3" customFormat="1" ht="15.75" customHeight="1">
      <c r="A59" s="18"/>
      <c r="B59" s="61"/>
      <c r="C59" s="24" t="s">
        <v>4</v>
      </c>
      <c r="D59" s="31">
        <v>609</v>
      </c>
      <c r="E59" s="31">
        <v>4254</v>
      </c>
      <c r="F59" s="33" t="s">
        <v>29</v>
      </c>
      <c r="G59" s="31"/>
      <c r="H59" s="31"/>
      <c r="I59" s="33"/>
      <c r="J59" s="19"/>
      <c r="K59" s="36"/>
    </row>
    <row r="60" spans="1:11" s="3" customFormat="1" ht="15.75" customHeight="1">
      <c r="A60" s="18"/>
      <c r="B60" s="62"/>
      <c r="C60" s="28" t="s">
        <v>17</v>
      </c>
      <c r="D60" s="32">
        <v>61</v>
      </c>
      <c r="E60" s="32">
        <v>402</v>
      </c>
      <c r="F60" s="34" t="s">
        <v>29</v>
      </c>
      <c r="G60" s="31"/>
      <c r="H60" s="31"/>
      <c r="I60" s="33"/>
      <c r="J60" s="19"/>
      <c r="K60" s="36"/>
    </row>
    <row r="61" spans="2:13" ht="13.5" customHeight="1">
      <c r="B61" s="65" t="s">
        <v>34</v>
      </c>
      <c r="C61" s="65"/>
      <c r="D61" s="65"/>
      <c r="E61" s="65"/>
      <c r="F61" s="65"/>
      <c r="G61" s="65"/>
      <c r="H61" s="65"/>
      <c r="I61" s="65"/>
      <c r="J61" s="19"/>
      <c r="K61" s="36"/>
      <c r="L61" s="3"/>
      <c r="M61" s="3"/>
    </row>
    <row r="62" spans="2:13" s="38" customFormat="1" ht="12" customHeight="1">
      <c r="B62" s="63" t="s">
        <v>31</v>
      </c>
      <c r="C62" s="64"/>
      <c r="D62" s="64"/>
      <c r="E62" s="64"/>
      <c r="F62" s="64"/>
      <c r="G62" s="64"/>
      <c r="H62" s="64"/>
      <c r="I62" s="64"/>
      <c r="J62" s="42"/>
      <c r="K62" s="43"/>
      <c r="L62" s="44"/>
      <c r="M62" s="41"/>
    </row>
    <row r="63" spans="2:13" s="38" customFormat="1" ht="12" customHeight="1">
      <c r="B63" s="45" t="s">
        <v>35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1"/>
    </row>
    <row r="64" spans="2:13" ht="12" customHeight="1">
      <c r="B64" s="45" t="s">
        <v>36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3"/>
    </row>
    <row r="65" spans="2:13" ht="12" customHeight="1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3"/>
    </row>
    <row r="66" spans="11:13" ht="13.5">
      <c r="K66" s="36"/>
      <c r="L66" s="3"/>
      <c r="M66" s="3"/>
    </row>
    <row r="67" spans="11:13" ht="13.5">
      <c r="K67" s="36"/>
      <c r="L67" s="3"/>
      <c r="M67" s="3"/>
    </row>
    <row r="69" spans="1:13" s="38" customFormat="1" ht="49.5" customHeight="1">
      <c r="A69" s="37"/>
      <c r="B69" s="69"/>
      <c r="C69" s="70"/>
      <c r="D69" s="70"/>
      <c r="E69" s="70"/>
      <c r="F69" s="70"/>
      <c r="G69" s="70"/>
      <c r="H69" s="70"/>
      <c r="I69" s="70"/>
      <c r="J69" s="19"/>
      <c r="K69" s="39"/>
      <c r="L69" s="40"/>
      <c r="M69" s="40"/>
    </row>
  </sheetData>
  <sheetProtection/>
  <mergeCells count="37">
    <mergeCell ref="B69:I69"/>
    <mergeCell ref="B30:C30"/>
    <mergeCell ref="B26:C27"/>
    <mergeCell ref="D26:F26"/>
    <mergeCell ref="B28:C28"/>
    <mergeCell ref="B29:C29"/>
    <mergeCell ref="B31:B36"/>
    <mergeCell ref="G26:I26"/>
    <mergeCell ref="G38:I38"/>
    <mergeCell ref="B41:C41"/>
    <mergeCell ref="B1:I1"/>
    <mergeCell ref="B17:C17"/>
    <mergeCell ref="B5:C5"/>
    <mergeCell ref="B2:C3"/>
    <mergeCell ref="B6:C6"/>
    <mergeCell ref="B7:B12"/>
    <mergeCell ref="B14:C15"/>
    <mergeCell ref="D2:F2"/>
    <mergeCell ref="D14:F14"/>
    <mergeCell ref="B4:C4"/>
    <mergeCell ref="B62:I62"/>
    <mergeCell ref="B61:I61"/>
    <mergeCell ref="B38:C39"/>
    <mergeCell ref="B13:I13"/>
    <mergeCell ref="B19:B24"/>
    <mergeCell ref="B18:C18"/>
    <mergeCell ref="B16:C16"/>
    <mergeCell ref="B55:B60"/>
    <mergeCell ref="D38:F38"/>
    <mergeCell ref="B40:C40"/>
    <mergeCell ref="B50:C51"/>
    <mergeCell ref="D50:F50"/>
    <mergeCell ref="B52:C52"/>
    <mergeCell ref="B53:C53"/>
    <mergeCell ref="B54:C54"/>
    <mergeCell ref="B43:B48"/>
    <mergeCell ref="B42:C4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2023-12-18T00:23:51Z</cp:lastPrinted>
  <dcterms:created xsi:type="dcterms:W3CDTF">2003-04-28T05:31:26Z</dcterms:created>
  <dcterms:modified xsi:type="dcterms:W3CDTF">2023-12-18T00:23:56Z</dcterms:modified>
  <cp:category/>
  <cp:version/>
  <cp:contentType/>
  <cp:contentStatus/>
</cp:coreProperties>
</file>