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2885" windowHeight="8550" tabRatio="858" activeTab="0"/>
  </bookViews>
  <sheets>
    <sheet name="東京都の人口（推計）" sheetId="1" r:id="rId1"/>
  </sheets>
  <definedNames>
    <definedName name="_xlnm.Print_Area" localSheetId="0">'東京都の人口（推計）'!$A$1:$Y$46</definedName>
  </definedNames>
  <calcPr fullCalcOnLoad="1"/>
</workbook>
</file>

<file path=xl/sharedStrings.xml><?xml version="1.0" encoding="utf-8"?>
<sst xmlns="http://schemas.openxmlformats.org/spreadsheetml/2006/main" count="105" uniqueCount="94">
  <si>
    <t>（4）東京都の人口（推計）</t>
  </si>
  <si>
    <t>男</t>
  </si>
  <si>
    <t>女</t>
  </si>
  <si>
    <t>地  域</t>
  </si>
  <si>
    <t>人　　　　　　口</t>
  </si>
  <si>
    <t>総　　数</t>
  </si>
  <si>
    <t>1世帯当
たり人員</t>
  </si>
  <si>
    <t>（4）東京都の人口（推計）(続き）</t>
  </si>
  <si>
    <t>東久留米市</t>
  </si>
  <si>
    <t>武蔵村山市</t>
  </si>
  <si>
    <t>千 代 田 区</t>
  </si>
  <si>
    <t>中   央   区</t>
  </si>
  <si>
    <t>港         区</t>
  </si>
  <si>
    <t>新   宿   区</t>
  </si>
  <si>
    <t>文   京   区</t>
  </si>
  <si>
    <t>台   東   区</t>
  </si>
  <si>
    <t>世 田 谷 区</t>
  </si>
  <si>
    <t>墨   田   区</t>
  </si>
  <si>
    <t>江   東   区</t>
  </si>
  <si>
    <t>品   川   区</t>
  </si>
  <si>
    <t>目   黒   区</t>
  </si>
  <si>
    <t>大   田   区</t>
  </si>
  <si>
    <t>渋   谷   区</t>
  </si>
  <si>
    <t>中   野   区</t>
  </si>
  <si>
    <t>杉   並   区</t>
  </si>
  <si>
    <t>豊   島   区</t>
  </si>
  <si>
    <t>北         区</t>
  </si>
  <si>
    <t>荒   川   区</t>
  </si>
  <si>
    <t>板   橋   区</t>
  </si>
  <si>
    <t>練   馬   区</t>
  </si>
  <si>
    <t>足   立   区</t>
  </si>
  <si>
    <t>葛   飾   区</t>
  </si>
  <si>
    <t>江 戸 川 区</t>
  </si>
  <si>
    <t>八 王 子 市</t>
  </si>
  <si>
    <t>立   川   市</t>
  </si>
  <si>
    <t>武 蔵 野 市</t>
  </si>
  <si>
    <t>三   鷹   市</t>
  </si>
  <si>
    <t>青   梅   市</t>
  </si>
  <si>
    <t>府   中   市</t>
  </si>
  <si>
    <t>昭   島   市</t>
  </si>
  <si>
    <t>調   布   市</t>
  </si>
  <si>
    <t>町   田   市</t>
  </si>
  <si>
    <t>小 金 井 市</t>
  </si>
  <si>
    <t>区        部</t>
  </si>
  <si>
    <t>市        部</t>
  </si>
  <si>
    <t>郡        部</t>
  </si>
  <si>
    <t>島        部</t>
  </si>
  <si>
    <t>小   平   市</t>
  </si>
  <si>
    <t>日   野   市</t>
  </si>
  <si>
    <t>東 村 山 市</t>
  </si>
  <si>
    <t>国 分 寺 市</t>
  </si>
  <si>
    <t>国   立   市</t>
  </si>
  <si>
    <t>福   生   市</t>
  </si>
  <si>
    <t>狛   江   市</t>
  </si>
  <si>
    <t>東 大 和 市</t>
  </si>
  <si>
    <t>清   瀬   市</t>
  </si>
  <si>
    <t>多   摩   市</t>
  </si>
  <si>
    <t>稲   城   市</t>
  </si>
  <si>
    <t>羽   村   市</t>
  </si>
  <si>
    <t>西 東 京 市</t>
  </si>
  <si>
    <t>瑞   穂   町</t>
  </si>
  <si>
    <t>日 の 出 町</t>
  </si>
  <si>
    <t>檜   原   村</t>
  </si>
  <si>
    <t>奥 多 摩 町</t>
  </si>
  <si>
    <t>大   島   町</t>
  </si>
  <si>
    <t>利   島   村</t>
  </si>
  <si>
    <t>新   島   村</t>
  </si>
  <si>
    <t>神 津 島 村</t>
  </si>
  <si>
    <t>三   宅   村</t>
  </si>
  <si>
    <t>御 蔵 島 村</t>
  </si>
  <si>
    <t>八   丈   町</t>
  </si>
  <si>
    <t>青 ヶ 島 村</t>
  </si>
  <si>
    <t>小 笠 原 支 庁</t>
  </si>
  <si>
    <t>小 笠 原 村</t>
  </si>
  <si>
    <t>区           部</t>
  </si>
  <si>
    <t>市           部</t>
  </si>
  <si>
    <t>島            部</t>
  </si>
  <si>
    <t xml:space="preserve">  八  丈  支  庁 </t>
  </si>
  <si>
    <t xml:space="preserve">   三  宅  支  庁 </t>
  </si>
  <si>
    <t xml:space="preserve">     大  島  支  庁</t>
  </si>
  <si>
    <t>総            数</t>
  </si>
  <si>
    <r>
      <t>人 口 密 度 （1km</t>
    </r>
    <r>
      <rPr>
        <vertAlign val="superscript"/>
        <sz val="8"/>
        <color indexed="8"/>
        <rFont val="ＭＳ Ｐ明朝"/>
        <family val="1"/>
      </rPr>
      <t>2</t>
    </r>
    <r>
      <rPr>
        <sz val="8"/>
        <color indexed="8"/>
        <rFont val="ＭＳ Ｐ明朝"/>
        <family val="1"/>
      </rPr>
      <t>当たり）</t>
    </r>
  </si>
  <si>
    <t>（参 　　 考）
世 帯 数</t>
  </si>
  <si>
    <t>性           比              （女100に対する男の割合）</t>
  </si>
  <si>
    <r>
      <t>あ</t>
    </r>
    <r>
      <rPr>
        <sz val="6"/>
        <color indexed="8"/>
        <rFont val="ＭＳ Ｐ明朝"/>
        <family val="1"/>
      </rPr>
      <t xml:space="preserve"> </t>
    </r>
    <r>
      <rPr>
        <sz val="9"/>
        <color indexed="8"/>
        <rFont val="ＭＳ Ｐ明朝"/>
        <family val="1"/>
      </rPr>
      <t>き</t>
    </r>
    <r>
      <rPr>
        <sz val="6"/>
        <color indexed="8"/>
        <rFont val="ＭＳ Ｐ明朝"/>
        <family val="1"/>
      </rPr>
      <t xml:space="preserve"> </t>
    </r>
    <r>
      <rPr>
        <sz val="9"/>
        <color indexed="8"/>
        <rFont val="ＭＳ Ｐ明朝"/>
        <family val="1"/>
      </rPr>
      <t>る野市</t>
    </r>
  </si>
  <si>
    <r>
      <t>面   積
（ km</t>
    </r>
    <r>
      <rPr>
        <vertAlign val="superscript"/>
        <sz val="8"/>
        <color indexed="8"/>
        <rFont val="ＭＳ Ｐ明朝"/>
        <family val="1"/>
      </rPr>
      <t xml:space="preserve">2 </t>
    </r>
    <r>
      <rPr>
        <sz val="8"/>
        <color indexed="8"/>
        <rFont val="ＭＳ Ｐ明朝"/>
        <family val="1"/>
      </rPr>
      <t>）</t>
    </r>
  </si>
  <si>
    <t>　　　　2 区部の面積には、荒川河口部、中央防波堤埋立地を含み、八丈支庁の面積には鳥島、ベヨネース列岩、須美寿島、
           孀婦岩を含む。</t>
  </si>
  <si>
    <t>郡部</t>
  </si>
  <si>
    <t>　資料：総務部　総務課（東京都「東京都の人口（推計）」）</t>
  </si>
  <si>
    <t>人口総数に対する割合　（ % ）</t>
  </si>
  <si>
    <r>
      <t>面   積
（ km</t>
    </r>
    <r>
      <rPr>
        <vertAlign val="superscript"/>
        <sz val="9"/>
        <color indexed="8"/>
        <rFont val="ＭＳ Ｐ明朝"/>
        <family val="1"/>
      </rPr>
      <t xml:space="preserve">2 </t>
    </r>
    <r>
      <rPr>
        <sz val="9"/>
        <color indexed="8"/>
        <rFont val="ＭＳ Ｐ明朝"/>
        <family val="1"/>
      </rPr>
      <t>）</t>
    </r>
  </si>
  <si>
    <r>
      <t>人 口 密 度 （1km</t>
    </r>
    <r>
      <rPr>
        <vertAlign val="superscript"/>
        <sz val="9"/>
        <color indexed="8"/>
        <rFont val="ＭＳ Ｐ明朝"/>
        <family val="1"/>
      </rPr>
      <t>2</t>
    </r>
    <r>
      <rPr>
        <sz val="9"/>
        <color indexed="8"/>
        <rFont val="ＭＳ Ｐ明朝"/>
        <family val="1"/>
      </rPr>
      <t>当たり）</t>
    </r>
  </si>
  <si>
    <t>（5.4.1）</t>
  </si>
  <si>
    <t>　（注）1 面積は、総務局行政部長通知「東京都区市町村別の面積について」による令和4年１0月1日現在の数値である。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</si>
</sst>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0.00;[Red]0.00"/>
    <numFmt numFmtId="180" formatCode="\(@\)"/>
    <numFmt numFmtId="181" formatCode="###\ ###\ ###"/>
    <numFmt numFmtId="182" formatCode="#,##0.0;[Red]\-#,##0.0"/>
    <numFmt numFmtId="183" formatCode="0.0_ "/>
    <numFmt numFmtId="184" formatCode="0.00_ "/>
    <numFmt numFmtId="185" formatCode="0.00;&quot;▲ &quot;0.00"/>
    <numFmt numFmtId="186" formatCode="_ * #\ ##0_ ;[Red]_ * &quot;△&quot;#\ ##0_ ;_ * &quot;-&quot;_ ;_ @_ "/>
    <numFmt numFmtId="187" formatCode="#\ ##0.00;&quot;△&quot;#\ ##0.00"/>
    <numFmt numFmtId="188" formatCode="#,##0.0_ ;[Red]\-#,##0.0\ "/>
    <numFmt numFmtId="189" formatCode="#,##0.00_ ;[Red]\-#,##0.00\ "/>
    <numFmt numFmtId="190" formatCode="0_);[Red]\(0\)"/>
    <numFmt numFmtId="191" formatCode="0.0_);[Red]\(0.0\)"/>
    <numFmt numFmtId="192" formatCode="#,##0_);[Red]\(#,##0\)"/>
    <numFmt numFmtId="193" formatCode="#,##0.0_);[Red]\(#,##0.0\)"/>
    <numFmt numFmtId="194" formatCode="#,##0.00_);[Red]\(#,##0.00\)"/>
    <numFmt numFmtId="195" formatCode="0.00_);[Red]\(0.00\)"/>
    <numFmt numFmtId="196" formatCode="0.000;[Red]0.000"/>
    <numFmt numFmtId="197" formatCode="0.0000;[Red]0.0000"/>
    <numFmt numFmtId="198" formatCode="0.0;[Red]0.0"/>
    <numFmt numFmtId="199" formatCode="0;[Red]0"/>
    <numFmt numFmtId="200" formatCode="###.0\ ###\ ###"/>
    <numFmt numFmtId="201" formatCode="###.\ ###\ ###"/>
    <numFmt numFmtId="202" formatCode="##.\ ###\ ###"/>
    <numFmt numFmtId="203" formatCode="#.\ ###\ ###"/>
    <numFmt numFmtId="204" formatCode=".\ ###\ ;########"/>
    <numFmt numFmtId="205" formatCode=".\ ###\ ;####"/>
    <numFmt numFmtId="206" formatCode=".\ ##\ ;####"/>
    <numFmt numFmtId="207" formatCode="0.00000_ "/>
    <numFmt numFmtId="208" formatCode="0.0000_ "/>
    <numFmt numFmtId="209" formatCode="0.000_ "/>
    <numFmt numFmtId="210" formatCode="_ * #,##0.0_ ;_ * \-#,##0.0_ ;_ * &quot;-&quot;_ ;_ @_ "/>
    <numFmt numFmtId="211" formatCode="_ * #,##0.00_ ;_ * \-#,##0.00_ ;_ * &quot;-&quot;_ ;_ @_ "/>
    <numFmt numFmtId="212" formatCode="_ * #,##0.0_ ;_ * \-#,##0.0_ ;_ * &quot;-&quot;?_ ;_ @_ "/>
    <numFmt numFmtId="213" formatCode="_ * #,##0.000_ ;_ * \-#,##0.000_ ;_ * &quot;-&quot;_ ;_ @_ "/>
    <numFmt numFmtId="214" formatCode="_ * #.0\ ##0_ ;[Red]_ * &quot;△&quot;#.0\ ##0_ ;_ * &quot;-&quot;_ ;_ @_ "/>
    <numFmt numFmtId="215" formatCode="_ * #.\ ##0_ ;[Red]_ * &quot;△&quot;#.\ ##0_ ;_ * &quot;-&quot;_ ;_ @_ "/>
    <numFmt numFmtId="216" formatCode="_ * .\ ##0_ ;[Red]_ * &quot;△&quot;.\ ##0_ ;_ * &quot;-&quot;_ ;_ @_ⴆ"/>
    <numFmt numFmtId="217" formatCode="_ * .\ ##_ ;[Red]_ * &quot;△&quot;.\ ##_ ;_ * &quot;-&quot;_ ;_ @_ⴆ"/>
    <numFmt numFmtId="218" formatCode="_ * .\ ###_ ;[Red]_ * &quot;△&quot;.\ ###_ ;_ * &quot;-&quot;_ ;_ @_ⴆ"/>
    <numFmt numFmtId="219" formatCode="_ * .\ ####_ ;[Red]_ * &quot;△&quot;.\ ####_ ;_ * &quot;-&quot;_ ;_ @_ⴆ"/>
    <numFmt numFmtId="220" formatCode="_ * .\ #####_ ;[Red]_ * &quot;△&quot;.\ #####_ ;_ * &quot;-&quot;_ ;_ @_ⴆ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###,###,###"/>
    <numFmt numFmtId="226" formatCode="_ * #,##0_ ;[Red]_ * &quot;△&quot;#,##0_ ;_ * &quot;-&quot;_ ;_ @_ "/>
    <numFmt numFmtId="227" formatCode="_ * #,##0_ ;[Red]_ * &quot;△&quot;#,##0_ ;_ * &quot;0&quot;_ ;_ @_ "/>
    <numFmt numFmtId="228" formatCode="_ * #,##0.0_ ;[Red]_ * &quot;△&quot;#,##0.0_ ;_ * &quot;-&quot;_ ;_ @_ "/>
    <numFmt numFmtId="229" formatCode="_ * #,##0.00_ ;[Red]_ * &quot;△&quot;#,##0.00_ ;_ * &quot;-&quot;_ ;_ @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ゴシック"/>
      <family val="3"/>
    </font>
    <font>
      <vertAlign val="superscript"/>
      <sz val="8"/>
      <color indexed="8"/>
      <name val="ＭＳ Ｐ明朝"/>
      <family val="1"/>
    </font>
    <font>
      <sz val="9"/>
      <name val="ＪＳ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vertAlign val="superscript"/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name val="ＭＳ Ｐ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distributed"/>
    </xf>
    <xf numFmtId="176" fontId="3" fillId="0" borderId="0" xfId="0" applyNumberFormat="1" applyFont="1" applyAlignment="1">
      <alignment horizontal="right"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38" fontId="2" fillId="0" borderId="0" xfId="49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210" fontId="5" fillId="0" borderId="0" xfId="0" applyNumberFormat="1" applyFont="1" applyFill="1" applyBorder="1" applyAlignment="1">
      <alignment horizontal="right" vertical="center"/>
    </xf>
    <xf numFmtId="210" fontId="5" fillId="0" borderId="13" xfId="0" applyNumberFormat="1" applyFont="1" applyFill="1" applyBorder="1" applyAlignment="1">
      <alignment horizontal="right" vertical="center"/>
    </xf>
    <xf numFmtId="43" fontId="4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4" xfId="49" applyNumberFormat="1" applyFont="1" applyFill="1" applyBorder="1" applyAlignment="1" applyProtection="1">
      <alignment horizontal="right" vertical="center"/>
      <protection/>
    </xf>
    <xf numFmtId="41" fontId="4" fillId="0" borderId="0" xfId="49" applyNumberFormat="1" applyFont="1" applyFill="1" applyBorder="1" applyAlignment="1" applyProtection="1">
      <alignment horizontal="right" vertical="center"/>
      <protection/>
    </xf>
    <xf numFmtId="210" fontId="4" fillId="0" borderId="0" xfId="0" applyNumberFormat="1" applyFont="1" applyFill="1" applyBorder="1" applyAlignment="1">
      <alignment horizontal="right" vertical="center"/>
    </xf>
    <xf numFmtId="211" fontId="5" fillId="0" borderId="0" xfId="0" applyNumberFormat="1" applyFont="1" applyFill="1" applyBorder="1" applyAlignment="1">
      <alignment horizontal="right" vertical="center"/>
    </xf>
    <xf numFmtId="43" fontId="4" fillId="0" borderId="0" xfId="49" applyNumberFormat="1" applyFont="1" applyFill="1" applyAlignment="1" applyProtection="1">
      <alignment horizontal="right" vertical="center"/>
      <protection/>
    </xf>
    <xf numFmtId="41" fontId="4" fillId="0" borderId="0" xfId="49" applyNumberFormat="1" applyFont="1" applyFill="1" applyBorder="1" applyAlignment="1">
      <alignment horizontal="right" vertical="center"/>
    </xf>
    <xf numFmtId="212" fontId="4" fillId="0" borderId="0" xfId="0" applyNumberFormat="1" applyFont="1" applyFill="1" applyBorder="1" applyAlignment="1">
      <alignment horizontal="right" vertical="center"/>
    </xf>
    <xf numFmtId="211" fontId="5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0" xfId="49" applyNumberFormat="1" applyFont="1" applyFill="1" applyBorder="1" applyAlignment="1" applyProtection="1">
      <alignment vertical="center"/>
      <protection/>
    </xf>
    <xf numFmtId="41" fontId="5" fillId="0" borderId="14" xfId="49" applyNumberFormat="1" applyFont="1" applyFill="1" applyBorder="1" applyAlignment="1" applyProtection="1">
      <alignment vertical="center"/>
      <protection/>
    </xf>
    <xf numFmtId="41" fontId="5" fillId="0" borderId="0" xfId="0" applyNumberFormat="1" applyFont="1" applyFill="1" applyAlignment="1" applyProtection="1">
      <alignment vertical="center"/>
      <protection/>
    </xf>
    <xf numFmtId="41" fontId="5" fillId="0" borderId="0" xfId="49" applyNumberFormat="1" applyFont="1" applyFill="1" applyAlignment="1" applyProtection="1">
      <alignment vertical="center"/>
      <protection/>
    </xf>
    <xf numFmtId="225" fontId="14" fillId="0" borderId="0" xfId="49" applyNumberFormat="1" applyFont="1" applyFill="1" applyBorder="1" applyAlignment="1" applyProtection="1">
      <alignment/>
      <protection/>
    </xf>
    <xf numFmtId="212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3" fontId="0" fillId="0" borderId="0" xfId="0" applyNumberFormat="1" applyAlignment="1">
      <alignment/>
    </xf>
    <xf numFmtId="195" fontId="5" fillId="0" borderId="0" xfId="0" applyNumberFormat="1" applyFont="1" applyFill="1" applyBorder="1" applyAlignment="1">
      <alignment horizontal="right" vertical="center"/>
    </xf>
    <xf numFmtId="195" fontId="5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41" fontId="5" fillId="0" borderId="15" xfId="0" applyNumberFormat="1" applyFont="1" applyFill="1" applyBorder="1" applyAlignment="1">
      <alignment horizontal="right" vertical="center"/>
    </xf>
    <xf numFmtId="195" fontId="5" fillId="0" borderId="16" xfId="0" applyNumberFormat="1" applyFont="1" applyFill="1" applyBorder="1" applyAlignment="1">
      <alignment horizontal="right" vertical="center"/>
    </xf>
    <xf numFmtId="195" fontId="4" fillId="0" borderId="0" xfId="0" applyNumberFormat="1" applyFont="1" applyFill="1" applyBorder="1" applyAlignment="1">
      <alignment horizontal="right" vertical="center"/>
    </xf>
    <xf numFmtId="195" fontId="4" fillId="0" borderId="13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horizontal="right" vertical="center"/>
    </xf>
    <xf numFmtId="43" fontId="4" fillId="0" borderId="13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right" vertical="center"/>
    </xf>
    <xf numFmtId="192" fontId="2" fillId="0" borderId="14" xfId="49" applyNumberFormat="1" applyFont="1" applyFill="1" applyBorder="1" applyAlignment="1" applyProtection="1">
      <alignment horizontal="right" vertical="center"/>
      <protection/>
    </xf>
    <xf numFmtId="192" fontId="2" fillId="0" borderId="0" xfId="49" applyNumberFormat="1" applyFont="1" applyFill="1" applyBorder="1" applyAlignment="1" applyProtection="1">
      <alignment horizontal="right" vertical="center"/>
      <protection/>
    </xf>
    <xf numFmtId="193" fontId="2" fillId="0" borderId="0" xfId="0" applyNumberFormat="1" applyFont="1" applyFill="1" applyAlignment="1" applyProtection="1">
      <alignment horizontal="right" vertical="center"/>
      <protection/>
    </xf>
    <xf numFmtId="194" fontId="2" fillId="0" borderId="0" xfId="0" applyNumberFormat="1" applyFont="1" applyFill="1" applyAlignment="1" applyProtection="1">
      <alignment horizontal="right" vertical="center"/>
      <protection/>
    </xf>
    <xf numFmtId="194" fontId="2" fillId="0" borderId="0" xfId="49" applyNumberFormat="1" applyFont="1" applyFill="1" applyAlignment="1" applyProtection="1">
      <alignment horizontal="right" vertical="center"/>
      <protection/>
    </xf>
    <xf numFmtId="192" fontId="18" fillId="0" borderId="14" xfId="49" applyNumberFormat="1" applyFont="1" applyFill="1" applyBorder="1" applyAlignment="1" applyProtection="1">
      <alignment horizontal="right" vertical="center"/>
      <protection/>
    </xf>
    <xf numFmtId="192" fontId="18" fillId="0" borderId="0" xfId="49" applyNumberFormat="1" applyFont="1" applyFill="1" applyBorder="1" applyAlignment="1" applyProtection="1">
      <alignment horizontal="right" vertical="center"/>
      <protection/>
    </xf>
    <xf numFmtId="193" fontId="18" fillId="0" borderId="0" xfId="0" applyNumberFormat="1" applyFont="1" applyFill="1" applyAlignment="1" applyProtection="1">
      <alignment horizontal="right" vertical="center"/>
      <protection/>
    </xf>
    <xf numFmtId="194" fontId="18" fillId="0" borderId="0" xfId="0" applyNumberFormat="1" applyFont="1" applyFill="1" applyAlignment="1" applyProtection="1">
      <alignment horizontal="right" vertical="center"/>
      <protection/>
    </xf>
    <xf numFmtId="194" fontId="18" fillId="0" borderId="0" xfId="49" applyNumberFormat="1" applyFont="1" applyFill="1" applyAlignment="1" applyProtection="1">
      <alignment horizontal="right" vertical="center"/>
      <protection/>
    </xf>
    <xf numFmtId="193" fontId="2" fillId="0" borderId="0" xfId="0" applyNumberFormat="1" applyFont="1" applyFill="1" applyBorder="1" applyAlignment="1" applyProtection="1">
      <alignment horizontal="right" vertical="center"/>
      <protection/>
    </xf>
    <xf numFmtId="194" fontId="2" fillId="0" borderId="0" xfId="0" applyNumberFormat="1" applyFont="1" applyFill="1" applyBorder="1" applyAlignment="1" applyProtection="1">
      <alignment horizontal="right" vertical="center"/>
      <protection/>
    </xf>
    <xf numFmtId="225" fontId="2" fillId="0" borderId="14" xfId="49" applyNumberFormat="1" applyFont="1" applyFill="1" applyBorder="1" applyAlignment="1" applyProtection="1">
      <alignment horizontal="right" vertical="center"/>
      <protection/>
    </xf>
    <xf numFmtId="225" fontId="2" fillId="0" borderId="0" xfId="49" applyNumberFormat="1" applyFont="1" applyFill="1" applyBorder="1" applyAlignment="1" applyProtection="1">
      <alignment horizontal="right" vertical="center"/>
      <protection/>
    </xf>
    <xf numFmtId="188" fontId="2" fillId="0" borderId="0" xfId="49" applyNumberFormat="1" applyFont="1" applyFill="1" applyAlignment="1" applyProtection="1">
      <alignment horizontal="right" vertical="center"/>
      <protection/>
    </xf>
    <xf numFmtId="189" fontId="2" fillId="0" borderId="0" xfId="49" applyNumberFormat="1" applyFont="1" applyFill="1" applyAlignment="1" applyProtection="1">
      <alignment horizontal="right" vertical="center"/>
      <protection/>
    </xf>
    <xf numFmtId="185" fontId="2" fillId="0" borderId="0" xfId="49" applyNumberFormat="1" applyFont="1" applyFill="1" applyAlignment="1" applyProtection="1">
      <alignment horizontal="right" vertical="center"/>
      <protection/>
    </xf>
    <xf numFmtId="183" fontId="2" fillId="0" borderId="0" xfId="0" applyNumberFormat="1" applyFont="1" applyFill="1" applyAlignment="1" applyProtection="1">
      <alignment horizontal="right" vertical="center"/>
      <protection/>
    </xf>
    <xf numFmtId="184" fontId="2" fillId="0" borderId="0" xfId="0" applyNumberFormat="1" applyFont="1" applyFill="1" applyAlignment="1" applyProtection="1">
      <alignment horizontal="right" vertical="center"/>
      <protection/>
    </xf>
    <xf numFmtId="225" fontId="2" fillId="0" borderId="15" xfId="49" applyNumberFormat="1" applyFont="1" applyFill="1" applyBorder="1" applyAlignment="1" applyProtection="1">
      <alignment horizontal="right" vertical="center"/>
      <protection/>
    </xf>
    <xf numFmtId="225" fontId="2" fillId="0" borderId="13" xfId="49" applyNumberFormat="1" applyFont="1" applyFill="1" applyBorder="1" applyAlignment="1" applyProtection="1">
      <alignment horizontal="right" vertical="center"/>
      <protection/>
    </xf>
    <xf numFmtId="183" fontId="2" fillId="0" borderId="13" xfId="0" applyNumberFormat="1" applyFont="1" applyFill="1" applyBorder="1" applyAlignment="1" applyProtection="1">
      <alignment horizontal="right" vertical="center"/>
      <protection/>
    </xf>
    <xf numFmtId="184" fontId="2" fillId="0" borderId="13" xfId="0" applyNumberFormat="1" applyFont="1" applyFill="1" applyBorder="1" applyAlignment="1" applyProtection="1">
      <alignment horizontal="right" vertical="center"/>
      <protection/>
    </xf>
    <xf numFmtId="185" fontId="2" fillId="0" borderId="13" xfId="49" applyNumberFormat="1" applyFont="1" applyFill="1" applyBorder="1" applyAlignment="1" applyProtection="1">
      <alignment horizontal="right" vertical="center"/>
      <protection/>
    </xf>
    <xf numFmtId="225" fontId="19" fillId="0" borderId="0" xfId="49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right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4" fillId="0" borderId="21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/>
    </xf>
    <xf numFmtId="0" fontId="4" fillId="0" borderId="16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wrapText="1"/>
    </xf>
    <xf numFmtId="38" fontId="2" fillId="0" borderId="0" xfId="49" applyFont="1" applyFill="1" applyAlignment="1" applyProtection="1">
      <alignment horizontal="left" vertical="top" wrapText="1"/>
      <protection/>
    </xf>
    <xf numFmtId="0" fontId="6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2</xdr:row>
      <xdr:rowOff>85725</xdr:rowOff>
    </xdr:from>
    <xdr:to>
      <xdr:col>18</xdr:col>
      <xdr:colOff>9525</xdr:colOff>
      <xdr:row>2</xdr:row>
      <xdr:rowOff>85725</xdr:rowOff>
    </xdr:to>
    <xdr:sp>
      <xdr:nvSpPr>
        <xdr:cNvPr id="1" name="Line 22"/>
        <xdr:cNvSpPr>
          <a:spLocks/>
        </xdr:cNvSpPr>
      </xdr:nvSpPr>
      <xdr:spPr>
        <a:xfrm>
          <a:off x="8848725" y="485775"/>
          <a:ext cx="2333625" cy="0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oneCellAnchor>
    <xdr:from>
      <xdr:col>17</xdr:col>
      <xdr:colOff>66675</xdr:colOff>
      <xdr:row>2</xdr:row>
      <xdr:rowOff>114300</xdr:rowOff>
    </xdr:from>
    <xdr:ext cx="76200" cy="209550"/>
    <xdr:sp fLocksText="0">
      <xdr:nvSpPr>
        <xdr:cNvPr id="2" name="テキスト 106"/>
        <xdr:cNvSpPr txBox="1">
          <a:spLocks noChangeArrowheads="1"/>
        </xdr:cNvSpPr>
      </xdr:nvSpPr>
      <xdr:spPr>
        <a:xfrm>
          <a:off x="10467975" y="51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66675</xdr:colOff>
      <xdr:row>2</xdr:row>
      <xdr:rowOff>114300</xdr:rowOff>
    </xdr:from>
    <xdr:ext cx="76200" cy="209550"/>
    <xdr:sp fLocksText="0">
      <xdr:nvSpPr>
        <xdr:cNvPr id="3" name="テキスト 106"/>
        <xdr:cNvSpPr txBox="1">
          <a:spLocks noChangeArrowheads="1"/>
        </xdr:cNvSpPr>
      </xdr:nvSpPr>
      <xdr:spPr>
        <a:xfrm>
          <a:off x="10467975" y="51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9525</xdr:colOff>
      <xdr:row>2</xdr:row>
      <xdr:rowOff>95250</xdr:rowOff>
    </xdr:from>
    <xdr:to>
      <xdr:col>18</xdr:col>
      <xdr:colOff>9525</xdr:colOff>
      <xdr:row>2</xdr:row>
      <xdr:rowOff>95250</xdr:rowOff>
    </xdr:to>
    <xdr:sp>
      <xdr:nvSpPr>
        <xdr:cNvPr id="4" name="Line 25"/>
        <xdr:cNvSpPr>
          <a:spLocks/>
        </xdr:cNvSpPr>
      </xdr:nvSpPr>
      <xdr:spPr>
        <a:xfrm>
          <a:off x="8848725" y="495300"/>
          <a:ext cx="2333625" cy="0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19050</xdr:colOff>
      <xdr:row>2</xdr:row>
      <xdr:rowOff>123825</xdr:rowOff>
    </xdr:from>
    <xdr:ext cx="76200" cy="209550"/>
    <xdr:sp fLocksText="0">
      <xdr:nvSpPr>
        <xdr:cNvPr id="5" name="テキスト 96"/>
        <xdr:cNvSpPr txBox="1">
          <a:spLocks noChangeArrowheads="1"/>
        </xdr:cNvSpPr>
      </xdr:nvSpPr>
      <xdr:spPr>
        <a:xfrm>
          <a:off x="88582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showGridLines="0" tabSelected="1" view="pageBreakPreview" zoomScaleNormal="80" zoomScaleSheetLayoutView="100" workbookViewId="0" topLeftCell="B1">
      <selection activeCell="B44" sqref="B44:L44"/>
    </sheetView>
  </sheetViews>
  <sheetFormatPr defaultColWidth="9.00390625" defaultRowHeight="15.75" customHeight="1"/>
  <cols>
    <col min="1" max="1" width="0.6171875" style="0" hidden="1" customWidth="1"/>
    <col min="2" max="2" width="3.125" style="0" customWidth="1"/>
    <col min="3" max="3" width="8.75390625" style="0" customWidth="1"/>
    <col min="4" max="4" width="11.125" style="0" customWidth="1"/>
    <col min="5" max="5" width="10.125" style="0" bestFit="1" customWidth="1"/>
    <col min="6" max="6" width="10.875" style="0" customWidth="1"/>
    <col min="7" max="7" width="9.375" style="0" customWidth="1"/>
    <col min="8" max="8" width="7.75390625" style="0" customWidth="1"/>
    <col min="9" max="9" width="9.125" style="0" customWidth="1"/>
    <col min="10" max="10" width="9.25390625" style="0" customWidth="1"/>
    <col min="11" max="11" width="8.25390625" style="0" bestFit="1" customWidth="1"/>
    <col min="12" max="12" width="11.75390625" style="0" customWidth="1"/>
    <col min="13" max="13" width="5.125" style="0" customWidth="1"/>
    <col min="14" max="14" width="2.625" style="0" customWidth="1"/>
    <col min="15" max="15" width="8.75390625" style="0" customWidth="1"/>
    <col min="16" max="16" width="10.375" style="0" customWidth="1"/>
    <col min="17" max="18" width="10.125" style="0" customWidth="1"/>
    <col min="23" max="23" width="6.875" style="0" customWidth="1"/>
    <col min="25" max="25" width="1.875" style="0" customWidth="1"/>
  </cols>
  <sheetData>
    <row r="1" spans="2:24" ht="15.75" customHeight="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N1" s="86" t="s">
        <v>7</v>
      </c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2:24" ht="15.75" customHeight="1">
      <c r="B2" s="114" t="s">
        <v>92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N2" s="87" t="s">
        <v>92</v>
      </c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2:24" ht="15.75" customHeight="1">
      <c r="B3" s="88" t="s">
        <v>3</v>
      </c>
      <c r="C3" s="89"/>
      <c r="D3" s="92" t="s">
        <v>4</v>
      </c>
      <c r="E3" s="93"/>
      <c r="F3" s="94"/>
      <c r="G3" s="101" t="s">
        <v>83</v>
      </c>
      <c r="H3" s="101" t="s">
        <v>89</v>
      </c>
      <c r="I3" s="105" t="s">
        <v>90</v>
      </c>
      <c r="J3" s="99" t="s">
        <v>91</v>
      </c>
      <c r="K3" s="99" t="s">
        <v>6</v>
      </c>
      <c r="L3" s="103" t="s">
        <v>82</v>
      </c>
      <c r="N3" s="88" t="s">
        <v>3</v>
      </c>
      <c r="O3" s="89"/>
      <c r="P3" s="92" t="s">
        <v>4</v>
      </c>
      <c r="Q3" s="93"/>
      <c r="R3" s="94"/>
      <c r="S3" s="101" t="s">
        <v>83</v>
      </c>
      <c r="T3" s="101" t="s">
        <v>89</v>
      </c>
      <c r="U3" s="110" t="s">
        <v>85</v>
      </c>
      <c r="V3" s="101" t="s">
        <v>81</v>
      </c>
      <c r="W3" s="101" t="s">
        <v>6</v>
      </c>
      <c r="X3" s="108" t="s">
        <v>82</v>
      </c>
    </row>
    <row r="4" spans="2:24" ht="47.25" customHeight="1">
      <c r="B4" s="90"/>
      <c r="C4" s="91"/>
      <c r="D4" s="12" t="s">
        <v>5</v>
      </c>
      <c r="E4" s="13" t="s">
        <v>1</v>
      </c>
      <c r="F4" s="13" t="s">
        <v>2</v>
      </c>
      <c r="G4" s="107"/>
      <c r="H4" s="102"/>
      <c r="I4" s="106"/>
      <c r="J4" s="100"/>
      <c r="K4" s="100"/>
      <c r="L4" s="104"/>
      <c r="N4" s="90"/>
      <c r="O4" s="91"/>
      <c r="P4" s="12" t="s">
        <v>5</v>
      </c>
      <c r="Q4" s="13" t="s">
        <v>1</v>
      </c>
      <c r="R4" s="13" t="s">
        <v>2</v>
      </c>
      <c r="S4" s="107"/>
      <c r="T4" s="102"/>
      <c r="U4" s="111"/>
      <c r="V4" s="102"/>
      <c r="W4" s="102"/>
      <c r="X4" s="109"/>
    </row>
    <row r="5" spans="2:24" ht="15.75" customHeight="1">
      <c r="B5" s="112" t="s">
        <v>80</v>
      </c>
      <c r="C5" s="113"/>
      <c r="D5" s="15">
        <v>14063564</v>
      </c>
      <c r="E5" s="15">
        <v>6897309</v>
      </c>
      <c r="F5" s="15">
        <v>7166255</v>
      </c>
      <c r="G5" s="17">
        <v>96.2</v>
      </c>
      <c r="H5" s="26">
        <v>100</v>
      </c>
      <c r="I5" s="26">
        <v>2194.05</v>
      </c>
      <c r="J5" s="15">
        <v>6410</v>
      </c>
      <c r="K5" s="49">
        <f>D5/L5</f>
        <v>1.9046419774220338</v>
      </c>
      <c r="L5" s="33">
        <v>7383836</v>
      </c>
      <c r="N5" s="95" t="s">
        <v>75</v>
      </c>
      <c r="O5" s="96"/>
      <c r="P5" s="21"/>
      <c r="Q5" s="21"/>
      <c r="R5" s="21"/>
      <c r="S5" s="29"/>
      <c r="T5" s="19"/>
      <c r="U5" s="19"/>
      <c r="V5" s="21"/>
      <c r="W5" s="19"/>
      <c r="X5" s="21"/>
    </row>
    <row r="6" spans="2:24" ht="15.75" customHeight="1">
      <c r="B6" s="40"/>
      <c r="C6" s="10" t="s">
        <v>43</v>
      </c>
      <c r="D6" s="15">
        <v>9748492</v>
      </c>
      <c r="E6" s="15">
        <v>4776859</v>
      </c>
      <c r="F6" s="15">
        <v>4971633</v>
      </c>
      <c r="G6" s="17">
        <v>96.08229328271013</v>
      </c>
      <c r="H6" s="26">
        <v>69.31736507189785</v>
      </c>
      <c r="I6" s="26">
        <v>627.53</v>
      </c>
      <c r="J6" s="15">
        <v>15535</v>
      </c>
      <c r="K6" s="44">
        <f aca="true" t="shared" si="0" ref="K6:K42">D6/L6</f>
        <v>1.8292770892168544</v>
      </c>
      <c r="L6" s="15">
        <v>5329150</v>
      </c>
      <c r="M6" s="43"/>
      <c r="N6" s="39"/>
      <c r="O6" s="9" t="s">
        <v>41</v>
      </c>
      <c r="P6" s="57">
        <v>432897</v>
      </c>
      <c r="Q6" s="58">
        <v>211134</v>
      </c>
      <c r="R6" s="58">
        <v>221763</v>
      </c>
      <c r="S6" s="59">
        <v>95.20704535923485</v>
      </c>
      <c r="T6" s="60">
        <v>3.0781457673175874</v>
      </c>
      <c r="U6" s="61">
        <v>71.55</v>
      </c>
      <c r="V6" s="58">
        <v>6050</v>
      </c>
      <c r="W6" s="19">
        <f>P6/X6</f>
        <v>2.1818635431209583</v>
      </c>
      <c r="X6" s="21">
        <v>198407</v>
      </c>
    </row>
    <row r="7" spans="2:24" ht="15.75" customHeight="1">
      <c r="B7" s="40"/>
      <c r="C7" s="10" t="s">
        <v>44</v>
      </c>
      <c r="D7" s="15">
        <v>4237751</v>
      </c>
      <c r="E7" s="15">
        <v>2081344</v>
      </c>
      <c r="F7" s="15">
        <v>2156407</v>
      </c>
      <c r="G7" s="17">
        <v>96.51907084330556</v>
      </c>
      <c r="H7" s="26">
        <v>30.132838304714227</v>
      </c>
      <c r="I7" s="26">
        <v>783.95</v>
      </c>
      <c r="J7" s="15">
        <v>5406</v>
      </c>
      <c r="K7" s="44">
        <f t="shared" si="0"/>
        <v>2.0973545450136153</v>
      </c>
      <c r="L7" s="15">
        <v>2020522</v>
      </c>
      <c r="M7" s="43"/>
      <c r="N7" s="39"/>
      <c r="O7" s="9" t="s">
        <v>42</v>
      </c>
      <c r="P7" s="57">
        <v>127360</v>
      </c>
      <c r="Q7" s="58">
        <v>62352</v>
      </c>
      <c r="R7" s="58">
        <v>65008</v>
      </c>
      <c r="S7" s="59">
        <v>95.9143490031996</v>
      </c>
      <c r="T7" s="60">
        <v>0.9056025912066102</v>
      </c>
      <c r="U7" s="61">
        <v>11.3</v>
      </c>
      <c r="V7" s="58">
        <v>11271</v>
      </c>
      <c r="W7" s="19">
        <f aca="true" t="shared" si="1" ref="W7:W42">P7/X7</f>
        <v>1.9801610746602818</v>
      </c>
      <c r="X7" s="21">
        <v>64318</v>
      </c>
    </row>
    <row r="8" spans="2:24" ht="15.75" customHeight="1">
      <c r="B8" s="40"/>
      <c r="C8" s="10" t="s">
        <v>45</v>
      </c>
      <c r="D8" s="15">
        <v>54382</v>
      </c>
      <c r="E8" s="15">
        <v>27033</v>
      </c>
      <c r="F8" s="15">
        <v>27349</v>
      </c>
      <c r="G8" s="17">
        <v>98.84456470072031</v>
      </c>
      <c r="H8" s="26">
        <v>0.38668718683258385</v>
      </c>
      <c r="I8" s="26">
        <v>375.86</v>
      </c>
      <c r="J8" s="15">
        <v>145</v>
      </c>
      <c r="K8" s="44">
        <f t="shared" si="0"/>
        <v>2.4663038548752834</v>
      </c>
      <c r="L8" s="15">
        <v>22050</v>
      </c>
      <c r="M8" s="43"/>
      <c r="N8" s="31"/>
      <c r="O8" s="11" t="s">
        <v>47</v>
      </c>
      <c r="P8" s="57">
        <v>200162</v>
      </c>
      <c r="Q8" s="58">
        <v>97805</v>
      </c>
      <c r="R8" s="58">
        <v>102357</v>
      </c>
      <c r="S8" s="59">
        <v>95.55282003184932</v>
      </c>
      <c r="T8" s="60">
        <v>1.4232665347133913</v>
      </c>
      <c r="U8" s="61">
        <v>20.51</v>
      </c>
      <c r="V8" s="58">
        <v>9759</v>
      </c>
      <c r="W8" s="19">
        <f t="shared" si="1"/>
        <v>2.1370445106392064</v>
      </c>
      <c r="X8" s="21">
        <v>93663</v>
      </c>
    </row>
    <row r="9" spans="2:24" ht="15.75" customHeight="1">
      <c r="B9" s="41"/>
      <c r="C9" s="14" t="s">
        <v>46</v>
      </c>
      <c r="D9" s="48">
        <v>22939</v>
      </c>
      <c r="E9" s="16">
        <v>12073</v>
      </c>
      <c r="F9" s="16">
        <v>10866</v>
      </c>
      <c r="G9" s="18">
        <v>111.10804343824773</v>
      </c>
      <c r="H9" s="30">
        <v>0.1631094365553426</v>
      </c>
      <c r="I9" s="30">
        <v>406.71</v>
      </c>
      <c r="J9" s="16">
        <v>56</v>
      </c>
      <c r="K9" s="45">
        <f t="shared" si="0"/>
        <v>1.8935941885421825</v>
      </c>
      <c r="L9" s="16">
        <v>12114</v>
      </c>
      <c r="M9" s="43"/>
      <c r="N9" s="31"/>
      <c r="O9" s="9" t="s">
        <v>48</v>
      </c>
      <c r="P9" s="57">
        <v>190623</v>
      </c>
      <c r="Q9" s="58">
        <v>94791</v>
      </c>
      <c r="R9" s="58">
        <v>95832</v>
      </c>
      <c r="S9" s="59">
        <v>98.9137240170298</v>
      </c>
      <c r="T9" s="60">
        <v>1.355438777823317</v>
      </c>
      <c r="U9" s="61">
        <v>27.55</v>
      </c>
      <c r="V9" s="58">
        <v>6919</v>
      </c>
      <c r="W9" s="19">
        <f t="shared" si="1"/>
        <v>2.060343709468223</v>
      </c>
      <c r="X9" s="21">
        <v>92520</v>
      </c>
    </row>
    <row r="10" spans="1:24" s="1" customFormat="1" ht="15.75" customHeight="1">
      <c r="A10" s="2"/>
      <c r="B10" s="112" t="s">
        <v>74</v>
      </c>
      <c r="C10" s="113"/>
      <c r="D10" s="46"/>
      <c r="E10" s="47"/>
      <c r="F10" s="47"/>
      <c r="G10" s="47"/>
      <c r="H10" s="47"/>
      <c r="I10" s="47"/>
      <c r="J10" s="47"/>
      <c r="K10" s="50"/>
      <c r="L10" s="81"/>
      <c r="N10" s="31"/>
      <c r="O10" s="9" t="s">
        <v>49</v>
      </c>
      <c r="P10" s="57">
        <v>151935</v>
      </c>
      <c r="Q10" s="58">
        <v>73826</v>
      </c>
      <c r="R10" s="58">
        <v>78109</v>
      </c>
      <c r="S10" s="59">
        <v>94.51663700725909</v>
      </c>
      <c r="T10" s="60">
        <v>1.0803449253688469</v>
      </c>
      <c r="U10" s="61">
        <v>17.14</v>
      </c>
      <c r="V10" s="58">
        <v>8864</v>
      </c>
      <c r="W10" s="19">
        <f t="shared" si="1"/>
        <v>2.1649638780831872</v>
      </c>
      <c r="X10" s="21">
        <v>70179</v>
      </c>
    </row>
    <row r="11" spans="2:24" s="1" customFormat="1" ht="15.75" customHeight="1">
      <c r="B11" s="40"/>
      <c r="C11" s="8" t="s">
        <v>10</v>
      </c>
      <c r="D11" s="22">
        <v>67934</v>
      </c>
      <c r="E11" s="21">
        <v>34224</v>
      </c>
      <c r="F11" s="21">
        <v>33710</v>
      </c>
      <c r="G11" s="25">
        <v>101.5247700978938</v>
      </c>
      <c r="H11" s="19">
        <v>0.48304967361047313</v>
      </c>
      <c r="I11" s="19">
        <v>11.66</v>
      </c>
      <c r="J11" s="21">
        <v>5826</v>
      </c>
      <c r="K11" s="50">
        <f t="shared" si="0"/>
        <v>1.7783304101986859</v>
      </c>
      <c r="L11" s="21">
        <v>38201</v>
      </c>
      <c r="N11" s="31"/>
      <c r="O11" s="9" t="s">
        <v>50</v>
      </c>
      <c r="P11" s="57">
        <v>131501</v>
      </c>
      <c r="Q11" s="58">
        <v>64045</v>
      </c>
      <c r="R11" s="58">
        <v>67456</v>
      </c>
      <c r="S11" s="59">
        <v>94.94337049335864</v>
      </c>
      <c r="T11" s="60">
        <v>0.935047474452422</v>
      </c>
      <c r="U11" s="61">
        <v>11.46</v>
      </c>
      <c r="V11" s="58">
        <v>11475</v>
      </c>
      <c r="W11" s="19">
        <f t="shared" si="1"/>
        <v>2.0021162893378603</v>
      </c>
      <c r="X11" s="21">
        <v>65681</v>
      </c>
    </row>
    <row r="12" spans="2:24" ht="15.75" customHeight="1">
      <c r="B12" s="40"/>
      <c r="C12" s="9" t="s">
        <v>11</v>
      </c>
      <c r="D12" s="21">
        <v>174272</v>
      </c>
      <c r="E12" s="21">
        <v>83234</v>
      </c>
      <c r="F12" s="21">
        <v>91038</v>
      </c>
      <c r="G12" s="25">
        <v>91.42775544278213</v>
      </c>
      <c r="H12" s="19">
        <v>1.2391737969123617</v>
      </c>
      <c r="I12" s="19">
        <v>10.21</v>
      </c>
      <c r="J12" s="21">
        <v>17069</v>
      </c>
      <c r="K12" s="50">
        <f t="shared" si="0"/>
        <v>1.802117802779616</v>
      </c>
      <c r="L12" s="21">
        <v>96704</v>
      </c>
      <c r="N12" s="31"/>
      <c r="O12" s="9" t="s">
        <v>51</v>
      </c>
      <c r="P12" s="57">
        <v>76809</v>
      </c>
      <c r="Q12" s="58">
        <v>37223</v>
      </c>
      <c r="R12" s="58">
        <v>39586</v>
      </c>
      <c r="S12" s="59">
        <v>94.03071793058152</v>
      </c>
      <c r="T12" s="60">
        <v>0.54615600995594</v>
      </c>
      <c r="U12" s="61">
        <v>8.15</v>
      </c>
      <c r="V12" s="58">
        <v>9424</v>
      </c>
      <c r="W12" s="19">
        <f t="shared" si="1"/>
        <v>1.9770147486551182</v>
      </c>
      <c r="X12" s="21">
        <v>38851</v>
      </c>
    </row>
    <row r="13" spans="2:24" ht="15.75" customHeight="1">
      <c r="B13" s="40"/>
      <c r="C13" s="9" t="s">
        <v>12</v>
      </c>
      <c r="D13" s="21">
        <v>264563</v>
      </c>
      <c r="E13" s="21">
        <v>125021</v>
      </c>
      <c r="F13" s="21">
        <v>139542</v>
      </c>
      <c r="G13" s="25">
        <v>89.59381404881684</v>
      </c>
      <c r="H13" s="19">
        <v>1.8811945535285364</v>
      </c>
      <c r="I13" s="19">
        <v>20.37</v>
      </c>
      <c r="J13" s="21">
        <v>12988</v>
      </c>
      <c r="K13" s="50">
        <f>D13/L13</f>
        <v>1.7626604838333566</v>
      </c>
      <c r="L13" s="21">
        <v>150093</v>
      </c>
      <c r="N13" s="31"/>
      <c r="O13" s="9" t="s">
        <v>52</v>
      </c>
      <c r="P13" s="57">
        <v>55502</v>
      </c>
      <c r="Q13" s="58">
        <v>27645</v>
      </c>
      <c r="R13" s="58">
        <v>27857</v>
      </c>
      <c r="S13" s="59">
        <v>99.23897045625874</v>
      </c>
      <c r="T13" s="60">
        <v>0.3946510287150541</v>
      </c>
      <c r="U13" s="61">
        <v>10.16</v>
      </c>
      <c r="V13" s="58">
        <v>5463</v>
      </c>
      <c r="W13" s="19">
        <f t="shared" si="1"/>
        <v>1.957397284429554</v>
      </c>
      <c r="X13" s="21">
        <v>28355</v>
      </c>
    </row>
    <row r="14" spans="2:24" ht="15.75" customHeight="1">
      <c r="B14" s="40"/>
      <c r="C14" s="9" t="s">
        <v>13</v>
      </c>
      <c r="D14" s="21">
        <v>351119</v>
      </c>
      <c r="E14" s="21">
        <v>175955</v>
      </c>
      <c r="F14" s="21">
        <v>175164</v>
      </c>
      <c r="G14" s="25">
        <v>100.45157680801991</v>
      </c>
      <c r="H14" s="19">
        <v>2.4966573195812956</v>
      </c>
      <c r="I14" s="19">
        <v>18.22</v>
      </c>
      <c r="J14" s="21">
        <v>19271</v>
      </c>
      <c r="K14" s="50">
        <f t="shared" si="0"/>
        <v>1.5380191245460877</v>
      </c>
      <c r="L14" s="21">
        <v>228293</v>
      </c>
      <c r="N14" s="31"/>
      <c r="O14" s="9" t="s">
        <v>53</v>
      </c>
      <c r="P14" s="57">
        <v>84135</v>
      </c>
      <c r="Q14" s="58">
        <v>40523</v>
      </c>
      <c r="R14" s="58">
        <v>43612</v>
      </c>
      <c r="S14" s="59">
        <v>92.91708704026415</v>
      </c>
      <c r="T14" s="60">
        <v>0.5982480685550263</v>
      </c>
      <c r="U14" s="61">
        <v>6.39</v>
      </c>
      <c r="V14" s="58">
        <v>13167</v>
      </c>
      <c r="W14" s="19">
        <f t="shared" si="1"/>
        <v>1.959863961424678</v>
      </c>
      <c r="X14" s="21">
        <v>42929</v>
      </c>
    </row>
    <row r="15" spans="2:24" ht="15.75" customHeight="1">
      <c r="B15" s="40"/>
      <c r="C15" s="9" t="s">
        <v>14</v>
      </c>
      <c r="D15" s="21">
        <v>243493</v>
      </c>
      <c r="E15" s="21">
        <v>117088</v>
      </c>
      <c r="F15" s="21">
        <v>126405</v>
      </c>
      <c r="G15" s="25">
        <v>92.62924726078874</v>
      </c>
      <c r="H15" s="19">
        <v>1.7313747781145663</v>
      </c>
      <c r="I15" s="19">
        <v>11.29</v>
      </c>
      <c r="J15" s="21">
        <v>21567</v>
      </c>
      <c r="K15" s="50">
        <f t="shared" si="0"/>
        <v>1.7753126025299844</v>
      </c>
      <c r="L15" s="21">
        <v>137155</v>
      </c>
      <c r="N15" s="31"/>
      <c r="O15" s="9" t="s">
        <v>54</v>
      </c>
      <c r="P15" s="57">
        <v>83516</v>
      </c>
      <c r="Q15" s="58">
        <v>40796</v>
      </c>
      <c r="R15" s="58">
        <v>42720</v>
      </c>
      <c r="S15" s="59">
        <v>95.49625468164794</v>
      </c>
      <c r="T15" s="60">
        <v>0.5938466238003396</v>
      </c>
      <c r="U15" s="61">
        <v>13.42</v>
      </c>
      <c r="V15" s="58">
        <v>6223</v>
      </c>
      <c r="W15" s="19">
        <f t="shared" si="1"/>
        <v>2.2404163425168333</v>
      </c>
      <c r="X15" s="21">
        <v>37277</v>
      </c>
    </row>
    <row r="16" spans="2:24" ht="15.75" customHeight="1">
      <c r="B16" s="40"/>
      <c r="C16" s="9" t="s">
        <v>15</v>
      </c>
      <c r="D16" s="23">
        <v>217147</v>
      </c>
      <c r="E16" s="24">
        <v>111131</v>
      </c>
      <c r="F16" s="24">
        <v>106016</v>
      </c>
      <c r="G16" s="25">
        <v>104.8247434349532</v>
      </c>
      <c r="H16" s="19">
        <v>1.5440396189756738</v>
      </c>
      <c r="I16" s="27">
        <v>10.11</v>
      </c>
      <c r="J16" s="24">
        <v>21478</v>
      </c>
      <c r="K16" s="50">
        <f t="shared" si="0"/>
        <v>1.6446418698355714</v>
      </c>
      <c r="L16" s="21">
        <v>132033</v>
      </c>
      <c r="N16" s="31"/>
      <c r="O16" s="9" t="s">
        <v>55</v>
      </c>
      <c r="P16" s="57">
        <v>75975</v>
      </c>
      <c r="Q16" s="58">
        <v>36364</v>
      </c>
      <c r="R16" s="58">
        <v>39611</v>
      </c>
      <c r="S16" s="59">
        <v>91.80278205548964</v>
      </c>
      <c r="T16" s="60">
        <v>0.5402257919827436</v>
      </c>
      <c r="U16" s="61">
        <v>10.23</v>
      </c>
      <c r="V16" s="58">
        <v>7427</v>
      </c>
      <c r="W16" s="19">
        <f t="shared" si="1"/>
        <v>2.1310164927633792</v>
      </c>
      <c r="X16" s="21">
        <v>35652</v>
      </c>
    </row>
    <row r="17" spans="2:24" ht="15.75" customHeight="1">
      <c r="B17" s="40"/>
      <c r="C17" s="9" t="s">
        <v>17</v>
      </c>
      <c r="D17" s="23">
        <v>278519</v>
      </c>
      <c r="E17" s="24">
        <v>137326</v>
      </c>
      <c r="F17" s="24">
        <v>141193</v>
      </c>
      <c r="G17" s="25">
        <v>97.26119566834049</v>
      </c>
      <c r="H17" s="19">
        <v>1.9804297118426029</v>
      </c>
      <c r="I17" s="27">
        <v>13.77</v>
      </c>
      <c r="J17" s="24">
        <v>20227</v>
      </c>
      <c r="K17" s="50">
        <f t="shared" si="0"/>
        <v>1.7952520916321821</v>
      </c>
      <c r="L17" s="21">
        <v>155142</v>
      </c>
      <c r="N17" s="31"/>
      <c r="O17" s="9" t="s">
        <v>8</v>
      </c>
      <c r="P17" s="57">
        <v>115070</v>
      </c>
      <c r="Q17" s="58">
        <v>55367</v>
      </c>
      <c r="R17" s="58">
        <v>59703</v>
      </c>
      <c r="S17" s="59">
        <v>92.73738338106963</v>
      </c>
      <c r="T17" s="60">
        <v>0.8182136476927186</v>
      </c>
      <c r="U17" s="61">
        <v>12.88</v>
      </c>
      <c r="V17" s="58">
        <v>8934</v>
      </c>
      <c r="W17" s="19">
        <f t="shared" si="1"/>
        <v>2.205885172050225</v>
      </c>
      <c r="X17" s="21">
        <v>52165</v>
      </c>
    </row>
    <row r="18" spans="2:24" ht="15.75" customHeight="1">
      <c r="B18" s="40"/>
      <c r="C18" s="9" t="s">
        <v>18</v>
      </c>
      <c r="D18" s="23">
        <v>532984</v>
      </c>
      <c r="E18" s="24">
        <v>261671</v>
      </c>
      <c r="F18" s="24">
        <v>271313</v>
      </c>
      <c r="G18" s="25">
        <v>96.44617102755858</v>
      </c>
      <c r="H18" s="19">
        <v>3.7898216981129393</v>
      </c>
      <c r="I18" s="27">
        <v>43.01</v>
      </c>
      <c r="J18" s="24">
        <v>12392</v>
      </c>
      <c r="K18" s="50">
        <f t="shared" si="0"/>
        <v>1.9325578696989034</v>
      </c>
      <c r="L18" s="21">
        <v>275792</v>
      </c>
      <c r="N18" s="31"/>
      <c r="O18" s="9" t="s">
        <v>9</v>
      </c>
      <c r="P18" s="57">
        <v>70077</v>
      </c>
      <c r="Q18" s="58">
        <v>34809</v>
      </c>
      <c r="R18" s="58">
        <v>35268</v>
      </c>
      <c r="S18" s="59">
        <v>98.69853691731882</v>
      </c>
      <c r="T18" s="60">
        <v>0.49828763178380675</v>
      </c>
      <c r="U18" s="61">
        <v>15.32</v>
      </c>
      <c r="V18" s="58">
        <v>4574</v>
      </c>
      <c r="W18" s="19">
        <f t="shared" si="1"/>
        <v>2.291445948597214</v>
      </c>
      <c r="X18" s="21">
        <v>30582</v>
      </c>
    </row>
    <row r="19" spans="2:24" ht="15.75" customHeight="1">
      <c r="B19" s="40"/>
      <c r="C19" s="9" t="s">
        <v>19</v>
      </c>
      <c r="D19" s="23">
        <v>421321</v>
      </c>
      <c r="E19" s="24">
        <v>207730</v>
      </c>
      <c r="F19" s="24">
        <v>213591</v>
      </c>
      <c r="G19" s="25">
        <v>97.25597052310256</v>
      </c>
      <c r="H19" s="19">
        <v>2.9958337730037705</v>
      </c>
      <c r="I19" s="27">
        <v>22.84</v>
      </c>
      <c r="J19" s="24">
        <v>18447</v>
      </c>
      <c r="K19" s="50">
        <f t="shared" si="0"/>
        <v>1.7534949536988866</v>
      </c>
      <c r="L19" s="21">
        <v>240275</v>
      </c>
      <c r="N19" s="31"/>
      <c r="O19" s="9" t="s">
        <v>56</v>
      </c>
      <c r="P19" s="57">
        <v>146452</v>
      </c>
      <c r="Q19" s="58">
        <v>71397</v>
      </c>
      <c r="R19" s="58">
        <v>75055</v>
      </c>
      <c r="S19" s="59">
        <v>95.12624075677836</v>
      </c>
      <c r="T19" s="60">
        <v>1.0413576530102897</v>
      </c>
      <c r="U19" s="61">
        <v>21.01</v>
      </c>
      <c r="V19" s="58">
        <v>6971</v>
      </c>
      <c r="W19" s="19">
        <f t="shared" si="1"/>
        <v>2.089276288571551</v>
      </c>
      <c r="X19" s="21">
        <v>70097</v>
      </c>
    </row>
    <row r="20" spans="2:24" ht="15.75" customHeight="1">
      <c r="B20" s="40"/>
      <c r="C20" s="9" t="s">
        <v>20</v>
      </c>
      <c r="D20" s="23">
        <v>285257</v>
      </c>
      <c r="E20" s="24">
        <v>134090</v>
      </c>
      <c r="F20" s="24">
        <v>151167</v>
      </c>
      <c r="G20" s="25">
        <v>88.70322226411848</v>
      </c>
      <c r="H20" s="19">
        <v>2.028340753453392</v>
      </c>
      <c r="I20" s="27">
        <v>14.67</v>
      </c>
      <c r="J20" s="24">
        <v>19445</v>
      </c>
      <c r="K20" s="50">
        <f t="shared" si="0"/>
        <v>1.8314703408602082</v>
      </c>
      <c r="L20" s="21">
        <v>155753</v>
      </c>
      <c r="N20" s="31"/>
      <c r="O20" s="9" t="s">
        <v>57</v>
      </c>
      <c r="P20" s="57">
        <v>94586</v>
      </c>
      <c r="Q20" s="58">
        <v>47385</v>
      </c>
      <c r="R20" s="58">
        <v>47201</v>
      </c>
      <c r="S20" s="59">
        <v>100.38982224952862</v>
      </c>
      <c r="T20" s="60">
        <v>0.6725606681208263</v>
      </c>
      <c r="U20" s="61">
        <v>17.97</v>
      </c>
      <c r="V20" s="58">
        <v>5264</v>
      </c>
      <c r="W20" s="19">
        <f t="shared" si="1"/>
        <v>2.285017152244287</v>
      </c>
      <c r="X20" s="21">
        <v>41394</v>
      </c>
    </row>
    <row r="21" spans="2:24" ht="15.75" customHeight="1">
      <c r="B21" s="40"/>
      <c r="C21" s="9" t="s">
        <v>21</v>
      </c>
      <c r="D21" s="21">
        <v>743683</v>
      </c>
      <c r="E21" s="21">
        <v>371052</v>
      </c>
      <c r="F21" s="21">
        <v>372631</v>
      </c>
      <c r="G21" s="25">
        <v>99.5762564037882</v>
      </c>
      <c r="H21" s="19">
        <v>5.288012341679535</v>
      </c>
      <c r="I21" s="19">
        <v>61.86</v>
      </c>
      <c r="J21" s="21">
        <v>12022</v>
      </c>
      <c r="K21" s="50">
        <f t="shared" si="0"/>
        <v>1.830207856513543</v>
      </c>
      <c r="L21" s="21">
        <v>406338</v>
      </c>
      <c r="N21" s="31"/>
      <c r="O21" s="9" t="s">
        <v>58</v>
      </c>
      <c r="P21" s="57">
        <v>53929</v>
      </c>
      <c r="Q21" s="58">
        <v>27237</v>
      </c>
      <c r="R21" s="58">
        <v>26692</v>
      </c>
      <c r="S21" s="59">
        <v>102.04181028023378</v>
      </c>
      <c r="T21" s="60">
        <v>0.383466097214049</v>
      </c>
      <c r="U21" s="61">
        <v>9.9</v>
      </c>
      <c r="V21" s="58">
        <v>5447</v>
      </c>
      <c r="W21" s="19">
        <f t="shared" si="1"/>
        <v>2.203432073544433</v>
      </c>
      <c r="X21" s="21">
        <v>24475</v>
      </c>
    </row>
    <row r="22" spans="2:24" ht="15.75" customHeight="1">
      <c r="B22" s="40"/>
      <c r="C22" s="9" t="s">
        <v>16</v>
      </c>
      <c r="D22" s="21">
        <v>939112</v>
      </c>
      <c r="E22" s="21">
        <v>443050</v>
      </c>
      <c r="F22" s="21">
        <v>496062</v>
      </c>
      <c r="G22" s="25">
        <v>89.31343259511915</v>
      </c>
      <c r="H22" s="19">
        <v>6.67762453386638</v>
      </c>
      <c r="I22" s="19">
        <v>58.05</v>
      </c>
      <c r="J22" s="21">
        <v>16178</v>
      </c>
      <c r="K22" s="50">
        <f t="shared" si="0"/>
        <v>1.8966173955015744</v>
      </c>
      <c r="L22" s="21">
        <v>495151</v>
      </c>
      <c r="N22" s="31"/>
      <c r="O22" s="9" t="s">
        <v>84</v>
      </c>
      <c r="P22" s="57">
        <v>78648</v>
      </c>
      <c r="Q22" s="58">
        <v>38832</v>
      </c>
      <c r="R22" s="58">
        <v>39816</v>
      </c>
      <c r="S22" s="59">
        <v>97.52863170584689</v>
      </c>
      <c r="T22" s="60">
        <v>0.5592323539040317</v>
      </c>
      <c r="U22" s="61">
        <v>73.47</v>
      </c>
      <c r="V22" s="58">
        <v>1070</v>
      </c>
      <c r="W22" s="19">
        <f t="shared" si="1"/>
        <v>2.402566060791202</v>
      </c>
      <c r="X22" s="21">
        <v>32735</v>
      </c>
    </row>
    <row r="23" spans="2:24" ht="15.75" customHeight="1">
      <c r="B23" s="40"/>
      <c r="C23" s="9" t="s">
        <v>22</v>
      </c>
      <c r="D23" s="21">
        <v>243100</v>
      </c>
      <c r="E23" s="21">
        <v>117243</v>
      </c>
      <c r="F23" s="21">
        <v>125857</v>
      </c>
      <c r="G23" s="25">
        <v>93.15572435383014</v>
      </c>
      <c r="H23" s="19">
        <v>1.7285803228825922</v>
      </c>
      <c r="I23" s="19">
        <v>15.11</v>
      </c>
      <c r="J23" s="21">
        <v>16089</v>
      </c>
      <c r="K23" s="50">
        <f t="shared" si="0"/>
        <v>1.6094647917163212</v>
      </c>
      <c r="L23" s="21">
        <v>151044</v>
      </c>
      <c r="N23" s="31"/>
      <c r="O23" s="9" t="s">
        <v>59</v>
      </c>
      <c r="P23" s="57">
        <v>207424</v>
      </c>
      <c r="Q23" s="58">
        <v>100751</v>
      </c>
      <c r="R23" s="58">
        <v>106673</v>
      </c>
      <c r="S23" s="59">
        <v>94.44845462300677</v>
      </c>
      <c r="T23" s="60">
        <v>1.4749035166334792</v>
      </c>
      <c r="U23" s="61">
        <v>15.75</v>
      </c>
      <c r="V23" s="58">
        <v>13170</v>
      </c>
      <c r="W23" s="19">
        <f t="shared" si="1"/>
        <v>2.107325002539876</v>
      </c>
      <c r="X23" s="28">
        <v>98430</v>
      </c>
    </row>
    <row r="24" spans="2:24" ht="15.75" customHeight="1">
      <c r="B24" s="40"/>
      <c r="C24" s="9" t="s">
        <v>23</v>
      </c>
      <c r="D24" s="21">
        <v>345013</v>
      </c>
      <c r="E24" s="21">
        <v>172530</v>
      </c>
      <c r="F24" s="21">
        <v>172483</v>
      </c>
      <c r="G24" s="25">
        <v>100.02724906222642</v>
      </c>
      <c r="H24" s="19">
        <v>2.453240160175614</v>
      </c>
      <c r="I24" s="19">
        <v>15.59</v>
      </c>
      <c r="J24" s="21">
        <v>22130</v>
      </c>
      <c r="K24" s="50">
        <f t="shared" si="0"/>
        <v>1.6334992022195813</v>
      </c>
      <c r="L24" s="21">
        <v>211211</v>
      </c>
      <c r="N24" s="97" t="s">
        <v>87</v>
      </c>
      <c r="O24" s="98"/>
      <c r="P24" s="34"/>
      <c r="Q24" s="33"/>
      <c r="R24" s="33"/>
      <c r="S24" s="35"/>
      <c r="T24" s="35"/>
      <c r="U24" s="36"/>
      <c r="V24" s="33"/>
      <c r="W24" s="19"/>
      <c r="X24" s="37"/>
    </row>
    <row r="25" spans="2:24" ht="15.75" customHeight="1">
      <c r="B25" s="40"/>
      <c r="C25" s="9" t="s">
        <v>24</v>
      </c>
      <c r="D25" s="21">
        <v>588867</v>
      </c>
      <c r="E25" s="21">
        <v>283569</v>
      </c>
      <c r="F25" s="21">
        <v>305298</v>
      </c>
      <c r="G25" s="25">
        <v>92.8826916651927</v>
      </c>
      <c r="H25" s="19">
        <v>4.187181855182655</v>
      </c>
      <c r="I25" s="19">
        <v>34.06</v>
      </c>
      <c r="J25" s="21">
        <v>17289</v>
      </c>
      <c r="K25" s="50">
        <f t="shared" si="0"/>
        <v>1.7409018075174276</v>
      </c>
      <c r="L25" s="21">
        <v>338254</v>
      </c>
      <c r="N25" s="120"/>
      <c r="O25" s="9" t="s">
        <v>60</v>
      </c>
      <c r="P25" s="57">
        <v>31299</v>
      </c>
      <c r="Q25" s="58">
        <v>15734</v>
      </c>
      <c r="R25" s="58">
        <v>15565</v>
      </c>
      <c r="S25" s="59">
        <v>101.08576935432059</v>
      </c>
      <c r="T25" s="60">
        <v>0.22255382774949506</v>
      </c>
      <c r="U25" s="61">
        <v>16.85</v>
      </c>
      <c r="V25" s="58">
        <v>1858</v>
      </c>
      <c r="W25" s="19">
        <f t="shared" si="1"/>
        <v>2.3557880475688693</v>
      </c>
      <c r="X25" s="21">
        <v>13286</v>
      </c>
    </row>
    <row r="26" spans="2:24" ht="15.75" customHeight="1">
      <c r="B26" s="40"/>
      <c r="C26" s="9" t="s">
        <v>25</v>
      </c>
      <c r="D26" s="21">
        <v>303866</v>
      </c>
      <c r="E26" s="21">
        <v>152322</v>
      </c>
      <c r="F26" s="21">
        <v>151544</v>
      </c>
      <c r="G26" s="25">
        <v>100.51338225201923</v>
      </c>
      <c r="H26" s="19">
        <v>2.1606614084452564</v>
      </c>
      <c r="I26" s="19">
        <v>13.01</v>
      </c>
      <c r="J26" s="21">
        <v>23356</v>
      </c>
      <c r="K26" s="50">
        <f t="shared" si="0"/>
        <v>1.6168073128944036</v>
      </c>
      <c r="L26" s="21">
        <v>187942</v>
      </c>
      <c r="N26" s="120"/>
      <c r="O26" s="9" t="s">
        <v>61</v>
      </c>
      <c r="P26" s="57">
        <v>16754</v>
      </c>
      <c r="Q26" s="58">
        <v>8176</v>
      </c>
      <c r="R26" s="58">
        <v>8578</v>
      </c>
      <c r="S26" s="59">
        <v>95.31359291210072</v>
      </c>
      <c r="T26" s="60">
        <v>0.11913054187402283</v>
      </c>
      <c r="U26" s="61">
        <v>28.07</v>
      </c>
      <c r="V26" s="58">
        <v>597</v>
      </c>
      <c r="W26" s="19">
        <f t="shared" si="1"/>
        <v>2.7474581830108233</v>
      </c>
      <c r="X26" s="21">
        <v>6098</v>
      </c>
    </row>
    <row r="27" spans="2:24" ht="15.75" customHeight="1">
      <c r="B27" s="40"/>
      <c r="C27" s="9" t="s">
        <v>26</v>
      </c>
      <c r="D27" s="21">
        <v>356817</v>
      </c>
      <c r="E27" s="21">
        <v>177317</v>
      </c>
      <c r="F27" s="21">
        <v>179500</v>
      </c>
      <c r="G27" s="25">
        <v>98.78384401114207</v>
      </c>
      <c r="H27" s="19">
        <v>2.5371733651583623</v>
      </c>
      <c r="I27" s="19">
        <v>20.61</v>
      </c>
      <c r="J27" s="21">
        <v>17313</v>
      </c>
      <c r="K27" s="50">
        <f t="shared" si="0"/>
        <v>1.830121711656725</v>
      </c>
      <c r="L27" s="21">
        <v>194969</v>
      </c>
      <c r="N27" s="120"/>
      <c r="O27" s="9" t="s">
        <v>62</v>
      </c>
      <c r="P27" s="57">
        <v>1898</v>
      </c>
      <c r="Q27" s="58">
        <v>933</v>
      </c>
      <c r="R27" s="58">
        <v>965</v>
      </c>
      <c r="S27" s="59">
        <v>96.6839378238342</v>
      </c>
      <c r="T27" s="60">
        <v>0.013495867761543235</v>
      </c>
      <c r="U27" s="61">
        <v>105.41</v>
      </c>
      <c r="V27" s="58">
        <v>18</v>
      </c>
      <c r="W27" s="19">
        <f t="shared" si="1"/>
        <v>2.3964646464646466</v>
      </c>
      <c r="X27" s="21">
        <v>792</v>
      </c>
    </row>
    <row r="28" spans="2:24" ht="15.75" customHeight="1">
      <c r="B28" s="40"/>
      <c r="C28" s="9" t="s">
        <v>27</v>
      </c>
      <c r="D28" s="21">
        <v>218278</v>
      </c>
      <c r="E28" s="21">
        <v>108103</v>
      </c>
      <c r="F28" s="21">
        <v>110175</v>
      </c>
      <c r="G28" s="25">
        <v>98.11935557068301</v>
      </c>
      <c r="H28" s="19">
        <v>1.5520816771623467</v>
      </c>
      <c r="I28" s="19">
        <v>10.16</v>
      </c>
      <c r="J28" s="21">
        <v>21484</v>
      </c>
      <c r="K28" s="50">
        <f t="shared" si="0"/>
        <v>1.900267265620239</v>
      </c>
      <c r="L28" s="21">
        <v>114867</v>
      </c>
      <c r="N28" s="120"/>
      <c r="O28" s="9" t="s">
        <v>63</v>
      </c>
      <c r="P28" s="57">
        <v>4431</v>
      </c>
      <c r="Q28" s="58">
        <v>2190</v>
      </c>
      <c r="R28" s="58">
        <v>2241</v>
      </c>
      <c r="S28" s="67">
        <v>97.72423025435074</v>
      </c>
      <c r="T28" s="68">
        <v>0.03150694944752269</v>
      </c>
      <c r="U28" s="61">
        <v>225.53</v>
      </c>
      <c r="V28" s="58">
        <v>20</v>
      </c>
      <c r="W28" s="19">
        <f t="shared" si="1"/>
        <v>2.364461045891142</v>
      </c>
      <c r="X28" s="21">
        <v>1874</v>
      </c>
    </row>
    <row r="29" spans="2:24" ht="15.75" customHeight="1">
      <c r="B29" s="40"/>
      <c r="C29" s="9" t="s">
        <v>28</v>
      </c>
      <c r="D29" s="21">
        <v>583608</v>
      </c>
      <c r="E29" s="21">
        <v>284934</v>
      </c>
      <c r="F29" s="21">
        <v>298674</v>
      </c>
      <c r="G29" s="25">
        <v>95.39966652604512</v>
      </c>
      <c r="H29" s="19">
        <v>4.149787351200592</v>
      </c>
      <c r="I29" s="19">
        <v>32.22</v>
      </c>
      <c r="J29" s="21">
        <v>18113</v>
      </c>
      <c r="K29" s="50">
        <f t="shared" si="0"/>
        <v>1.8131961338068208</v>
      </c>
      <c r="L29" s="21">
        <v>321867</v>
      </c>
      <c r="N29" s="121" t="s">
        <v>76</v>
      </c>
      <c r="O29" s="122"/>
      <c r="P29" s="32"/>
      <c r="Q29" s="15"/>
      <c r="R29" s="15"/>
      <c r="S29" s="38"/>
      <c r="T29" s="20"/>
      <c r="U29" s="20"/>
      <c r="V29" s="15"/>
      <c r="W29" s="19"/>
      <c r="X29" s="21"/>
    </row>
    <row r="30" spans="2:24" ht="15.75" customHeight="1">
      <c r="B30" s="40"/>
      <c r="C30" s="9" t="s">
        <v>29</v>
      </c>
      <c r="D30" s="21">
        <v>751474</v>
      </c>
      <c r="E30" s="21">
        <v>360284</v>
      </c>
      <c r="F30" s="21">
        <v>391190</v>
      </c>
      <c r="G30" s="25">
        <v>92.09949129578978</v>
      </c>
      <c r="H30" s="19">
        <v>5.343410816774468</v>
      </c>
      <c r="I30" s="19">
        <v>48.08</v>
      </c>
      <c r="J30" s="21">
        <v>15630</v>
      </c>
      <c r="K30" s="50">
        <f t="shared" si="0"/>
        <v>1.970733012165731</v>
      </c>
      <c r="L30" s="21">
        <v>381317</v>
      </c>
      <c r="N30" s="82" t="s">
        <v>79</v>
      </c>
      <c r="O30" s="83"/>
      <c r="P30" s="69">
        <v>10899</v>
      </c>
      <c r="Q30" s="70">
        <v>5582</v>
      </c>
      <c r="R30" s="70">
        <v>5317</v>
      </c>
      <c r="S30" s="71">
        <v>104.98401354147076</v>
      </c>
      <c r="T30" s="72">
        <v>0.07749813631878803</v>
      </c>
      <c r="U30" s="73">
        <v>141.01</v>
      </c>
      <c r="V30" s="70">
        <v>77</v>
      </c>
      <c r="W30" s="19">
        <f t="shared" si="1"/>
        <v>1.9801962209302326</v>
      </c>
      <c r="X30" s="21">
        <v>5504</v>
      </c>
    </row>
    <row r="31" spans="2:24" ht="15.75" customHeight="1">
      <c r="B31" s="40"/>
      <c r="C31" s="9" t="s">
        <v>30</v>
      </c>
      <c r="D31" s="21">
        <v>694588</v>
      </c>
      <c r="E31" s="21">
        <v>346830</v>
      </c>
      <c r="F31" s="21">
        <v>347758</v>
      </c>
      <c r="G31" s="25">
        <v>99.73314776367474</v>
      </c>
      <c r="H31" s="19">
        <v>4.938918754876076</v>
      </c>
      <c r="I31" s="19">
        <v>53.25</v>
      </c>
      <c r="J31" s="21">
        <v>13044</v>
      </c>
      <c r="K31" s="50">
        <f t="shared" si="0"/>
        <v>1.9460062197069454</v>
      </c>
      <c r="L31" s="21">
        <v>356930</v>
      </c>
      <c r="N31" s="42"/>
      <c r="O31" s="9" t="s">
        <v>64</v>
      </c>
      <c r="P31" s="69">
        <v>6642</v>
      </c>
      <c r="Q31" s="70">
        <v>3415</v>
      </c>
      <c r="R31" s="70">
        <v>3227</v>
      </c>
      <c r="S31" s="74">
        <v>105.82584443755812</v>
      </c>
      <c r="T31" s="75">
        <v>0.04722842659229197</v>
      </c>
      <c r="U31" s="73">
        <v>90.76</v>
      </c>
      <c r="V31" s="70">
        <v>73</v>
      </c>
      <c r="W31" s="19">
        <f t="shared" si="1"/>
        <v>1.9296920395119117</v>
      </c>
      <c r="X31" s="21">
        <v>3442</v>
      </c>
    </row>
    <row r="32" spans="2:24" ht="15.75" customHeight="1">
      <c r="B32" s="40"/>
      <c r="C32" s="9" t="s">
        <v>31</v>
      </c>
      <c r="D32" s="21">
        <v>454070</v>
      </c>
      <c r="E32" s="21">
        <v>225739</v>
      </c>
      <c r="F32" s="21">
        <v>228331</v>
      </c>
      <c r="G32" s="25">
        <v>98.86480591772471</v>
      </c>
      <c r="H32" s="19">
        <v>3.228697931761821</v>
      </c>
      <c r="I32" s="19">
        <v>34.8</v>
      </c>
      <c r="J32" s="21">
        <v>13048</v>
      </c>
      <c r="K32" s="50">
        <f t="shared" si="0"/>
        <v>2.034108624366119</v>
      </c>
      <c r="L32" s="21">
        <v>223228</v>
      </c>
      <c r="N32" s="42"/>
      <c r="O32" s="9" t="s">
        <v>65</v>
      </c>
      <c r="P32" s="69">
        <v>316</v>
      </c>
      <c r="Q32" s="70">
        <v>183</v>
      </c>
      <c r="R32" s="70">
        <v>133</v>
      </c>
      <c r="S32" s="74">
        <v>137.593984962406</v>
      </c>
      <c r="T32" s="75">
        <v>0.0022469411025540895</v>
      </c>
      <c r="U32" s="73">
        <v>4.12</v>
      </c>
      <c r="V32" s="70">
        <v>77</v>
      </c>
      <c r="W32" s="19">
        <f t="shared" si="1"/>
        <v>1.6719576719576719</v>
      </c>
      <c r="X32" s="21">
        <v>189</v>
      </c>
    </row>
    <row r="33" spans="2:24" ht="15.75" customHeight="1">
      <c r="B33" s="40"/>
      <c r="C33" s="9" t="s">
        <v>32</v>
      </c>
      <c r="D33" s="21">
        <v>689407</v>
      </c>
      <c r="E33" s="21">
        <v>346416</v>
      </c>
      <c r="F33" s="21">
        <v>342991</v>
      </c>
      <c r="G33" s="25">
        <v>100.99856847555766</v>
      </c>
      <c r="H33" s="19">
        <v>4.902078875596541</v>
      </c>
      <c r="I33" s="19">
        <v>49.9</v>
      </c>
      <c r="J33" s="21">
        <v>13816</v>
      </c>
      <c r="K33" s="50">
        <f t="shared" si="0"/>
        <v>2.0482039032535035</v>
      </c>
      <c r="L33" s="21">
        <v>336591</v>
      </c>
      <c r="N33" s="42"/>
      <c r="O33" s="9" t="s">
        <v>66</v>
      </c>
      <c r="P33" s="69">
        <v>2205</v>
      </c>
      <c r="Q33" s="70">
        <v>1088</v>
      </c>
      <c r="R33" s="70">
        <v>1117</v>
      </c>
      <c r="S33" s="74">
        <v>97.40376007162041</v>
      </c>
      <c r="T33" s="75">
        <v>0.01567881370611319</v>
      </c>
      <c r="U33" s="73">
        <v>27.54</v>
      </c>
      <c r="V33" s="70">
        <v>80</v>
      </c>
      <c r="W33" s="19">
        <f t="shared" si="1"/>
        <v>2.032258064516129</v>
      </c>
      <c r="X33" s="21">
        <v>1085</v>
      </c>
    </row>
    <row r="34" spans="2:24" ht="15.75" customHeight="1">
      <c r="B34" s="95" t="s">
        <v>75</v>
      </c>
      <c r="C34" s="96"/>
      <c r="D34" s="32"/>
      <c r="E34" s="15"/>
      <c r="F34" s="15"/>
      <c r="G34" s="17"/>
      <c r="H34" s="20"/>
      <c r="I34" s="20"/>
      <c r="J34" s="15"/>
      <c r="K34" s="44"/>
      <c r="L34" s="56"/>
      <c r="M34" s="6"/>
      <c r="N34" s="42"/>
      <c r="O34" s="9" t="s">
        <v>67</v>
      </c>
      <c r="P34" s="69">
        <v>1736</v>
      </c>
      <c r="Q34" s="70">
        <v>896</v>
      </c>
      <c r="R34" s="70">
        <v>840</v>
      </c>
      <c r="S34" s="74">
        <v>106.66666666666667</v>
      </c>
      <c r="T34" s="75">
        <v>0.012343954917828795</v>
      </c>
      <c r="U34" s="73">
        <v>18.58</v>
      </c>
      <c r="V34" s="70">
        <v>93</v>
      </c>
      <c r="W34" s="19">
        <f t="shared" si="1"/>
        <v>2.203045685279188</v>
      </c>
      <c r="X34" s="21">
        <v>788</v>
      </c>
    </row>
    <row r="35" spans="2:24" ht="15.75" customHeight="1">
      <c r="B35" s="40"/>
      <c r="C35" s="9" t="s">
        <v>33</v>
      </c>
      <c r="D35" s="57">
        <v>578517</v>
      </c>
      <c r="E35" s="58">
        <v>290727</v>
      </c>
      <c r="F35" s="58">
        <v>287790</v>
      </c>
      <c r="G35" s="59">
        <v>101.02053580735952</v>
      </c>
      <c r="H35" s="60">
        <v>4.113587423500899</v>
      </c>
      <c r="I35" s="61">
        <v>186.38</v>
      </c>
      <c r="J35" s="58">
        <v>3104</v>
      </c>
      <c r="K35" s="50">
        <f t="shared" si="0"/>
        <v>2.1078295276924592</v>
      </c>
      <c r="L35" s="21">
        <v>274461</v>
      </c>
      <c r="N35" s="84" t="s">
        <v>78</v>
      </c>
      <c r="O35" s="85"/>
      <c r="P35" s="69">
        <v>2386</v>
      </c>
      <c r="Q35" s="70">
        <v>1322</v>
      </c>
      <c r="R35" s="70">
        <v>1064</v>
      </c>
      <c r="S35" s="74">
        <v>124.24812030075188</v>
      </c>
      <c r="T35" s="75">
        <v>0.016965827438905245</v>
      </c>
      <c r="U35" s="73">
        <v>75.81</v>
      </c>
      <c r="V35" s="70">
        <v>31</v>
      </c>
      <c r="W35" s="19">
        <f t="shared" si="1"/>
        <v>1.6650383810188416</v>
      </c>
      <c r="X35" s="21">
        <v>1433</v>
      </c>
    </row>
    <row r="36" spans="1:24" ht="15.75" customHeight="1">
      <c r="A36" s="3"/>
      <c r="B36" s="40"/>
      <c r="C36" s="9" t="s">
        <v>34</v>
      </c>
      <c r="D36" s="57">
        <v>184694</v>
      </c>
      <c r="E36" s="58">
        <v>91378</v>
      </c>
      <c r="F36" s="58">
        <v>93316</v>
      </c>
      <c r="G36" s="59">
        <v>97.92318573449354</v>
      </c>
      <c r="H36" s="60">
        <v>1.3132801898579904</v>
      </c>
      <c r="I36" s="61">
        <v>24.36</v>
      </c>
      <c r="J36" s="58">
        <v>7582</v>
      </c>
      <c r="K36" s="50">
        <f t="shared" si="0"/>
        <v>1.994923419239161</v>
      </c>
      <c r="L36" s="21">
        <v>92582</v>
      </c>
      <c r="N36" s="42"/>
      <c r="O36" s="9" t="s">
        <v>68</v>
      </c>
      <c r="P36" s="69">
        <v>2100</v>
      </c>
      <c r="Q36" s="70">
        <v>1164</v>
      </c>
      <c r="R36" s="70">
        <v>936</v>
      </c>
      <c r="S36" s="74">
        <v>124.35897435897436</v>
      </c>
      <c r="T36" s="75">
        <v>0.014932203529631607</v>
      </c>
      <c r="U36" s="73">
        <v>55.26</v>
      </c>
      <c r="V36" s="70">
        <v>38</v>
      </c>
      <c r="W36" s="19">
        <f t="shared" si="1"/>
        <v>1.6587677725118484</v>
      </c>
      <c r="X36" s="21">
        <v>1266</v>
      </c>
    </row>
    <row r="37" spans="1:24" ht="15.75" customHeight="1">
      <c r="A37" s="3"/>
      <c r="B37" s="40"/>
      <c r="C37" s="10" t="s">
        <v>35</v>
      </c>
      <c r="D37" s="62">
        <v>150668</v>
      </c>
      <c r="E37" s="63">
        <v>72211</v>
      </c>
      <c r="F37" s="63">
        <v>78457</v>
      </c>
      <c r="G37" s="64">
        <v>92.03895127267165</v>
      </c>
      <c r="H37" s="65">
        <v>1.0713358292393025</v>
      </c>
      <c r="I37" s="66">
        <v>10.98</v>
      </c>
      <c r="J37" s="63">
        <v>13722</v>
      </c>
      <c r="K37" s="44">
        <f t="shared" si="0"/>
        <v>1.9116180519431087</v>
      </c>
      <c r="L37" s="15">
        <v>78817</v>
      </c>
      <c r="N37" s="42"/>
      <c r="O37" s="9" t="s">
        <v>69</v>
      </c>
      <c r="P37" s="69">
        <v>286</v>
      </c>
      <c r="Q37" s="70">
        <v>158</v>
      </c>
      <c r="R37" s="70">
        <v>128</v>
      </c>
      <c r="S37" s="74">
        <v>123.4375</v>
      </c>
      <c r="T37" s="75">
        <v>0.0020336239092736377</v>
      </c>
      <c r="U37" s="73">
        <v>20.55</v>
      </c>
      <c r="V37" s="70">
        <v>14</v>
      </c>
      <c r="W37" s="19">
        <f t="shared" si="1"/>
        <v>1.7125748502994012</v>
      </c>
      <c r="X37" s="21">
        <v>167</v>
      </c>
    </row>
    <row r="38" spans="1:24" ht="15.75" customHeight="1">
      <c r="A38" s="3"/>
      <c r="B38" s="40"/>
      <c r="C38" s="9" t="s">
        <v>36</v>
      </c>
      <c r="D38" s="57">
        <v>195502</v>
      </c>
      <c r="E38" s="58">
        <v>94214</v>
      </c>
      <c r="F38" s="58">
        <v>101288</v>
      </c>
      <c r="G38" s="59">
        <v>93.0159545059632</v>
      </c>
      <c r="H38" s="60">
        <v>1.390131264023828</v>
      </c>
      <c r="I38" s="61">
        <v>16.42</v>
      </c>
      <c r="J38" s="58">
        <v>11906</v>
      </c>
      <c r="K38" s="50">
        <f t="shared" si="0"/>
        <v>2.009373554653374</v>
      </c>
      <c r="L38" s="21">
        <v>97295</v>
      </c>
      <c r="N38" s="84" t="s">
        <v>77</v>
      </c>
      <c r="O38" s="85"/>
      <c r="P38" s="69">
        <v>6801</v>
      </c>
      <c r="Q38" s="70">
        <v>3415</v>
      </c>
      <c r="R38" s="70">
        <v>3386</v>
      </c>
      <c r="S38" s="74">
        <v>100.85646780862373</v>
      </c>
      <c r="T38" s="75">
        <v>0.04835900771667836</v>
      </c>
      <c r="U38" s="73">
        <v>83.01</v>
      </c>
      <c r="V38" s="70">
        <v>82</v>
      </c>
      <c r="W38" s="19">
        <f t="shared" si="1"/>
        <v>1.822347266881029</v>
      </c>
      <c r="X38" s="21">
        <v>3732</v>
      </c>
    </row>
    <row r="39" spans="2:24" ht="15.75" customHeight="1">
      <c r="B39" s="40"/>
      <c r="C39" s="9" t="s">
        <v>37</v>
      </c>
      <c r="D39" s="57">
        <v>131162</v>
      </c>
      <c r="E39" s="58">
        <v>65476</v>
      </c>
      <c r="F39" s="58">
        <v>65686</v>
      </c>
      <c r="G39" s="59">
        <v>99.68029717139116</v>
      </c>
      <c r="H39" s="60">
        <v>0.9326369901683528</v>
      </c>
      <c r="I39" s="61">
        <v>103.31</v>
      </c>
      <c r="J39" s="58">
        <v>1270</v>
      </c>
      <c r="K39" s="50">
        <f t="shared" si="0"/>
        <v>2.2806419641459894</v>
      </c>
      <c r="L39" s="21">
        <v>57511</v>
      </c>
      <c r="N39" s="42"/>
      <c r="O39" s="9" t="s">
        <v>70</v>
      </c>
      <c r="P39" s="69">
        <v>6649</v>
      </c>
      <c r="Q39" s="70">
        <v>3325</v>
      </c>
      <c r="R39" s="70">
        <v>3324</v>
      </c>
      <c r="S39" s="74">
        <v>100.03008423586041</v>
      </c>
      <c r="T39" s="75">
        <v>0.04727820060405741</v>
      </c>
      <c r="U39" s="73">
        <v>72.24</v>
      </c>
      <c r="V39" s="70">
        <v>92</v>
      </c>
      <c r="W39" s="19">
        <f t="shared" si="1"/>
        <v>1.8367403314917128</v>
      </c>
      <c r="X39" s="21">
        <v>3620</v>
      </c>
    </row>
    <row r="40" spans="2:24" ht="15.75" customHeight="1">
      <c r="B40" s="40"/>
      <c r="C40" s="9" t="s">
        <v>38</v>
      </c>
      <c r="D40" s="57">
        <v>262038</v>
      </c>
      <c r="E40" s="58">
        <v>130621</v>
      </c>
      <c r="F40" s="58">
        <v>131417</v>
      </c>
      <c r="G40" s="59">
        <v>99.39429449766773</v>
      </c>
      <c r="H40" s="60">
        <v>1.863240356427432</v>
      </c>
      <c r="I40" s="61">
        <v>29.43</v>
      </c>
      <c r="J40" s="58">
        <v>8904</v>
      </c>
      <c r="K40" s="50">
        <f t="shared" si="0"/>
        <v>2.0858580230207124</v>
      </c>
      <c r="L40" s="21">
        <v>125626</v>
      </c>
      <c r="N40" s="42"/>
      <c r="O40" s="9" t="s">
        <v>71</v>
      </c>
      <c r="P40" s="69">
        <v>152</v>
      </c>
      <c r="Q40" s="70">
        <v>90</v>
      </c>
      <c r="R40" s="70">
        <v>62</v>
      </c>
      <c r="S40" s="74">
        <v>145.16129032258064</v>
      </c>
      <c r="T40" s="75">
        <v>0.0010808071126209543</v>
      </c>
      <c r="U40" s="73">
        <v>5.96</v>
      </c>
      <c r="V40" s="70">
        <v>26</v>
      </c>
      <c r="W40" s="19">
        <f t="shared" si="1"/>
        <v>1.3571428571428572</v>
      </c>
      <c r="X40" s="21">
        <v>112</v>
      </c>
    </row>
    <row r="41" spans="2:24" ht="15.75" customHeight="1">
      <c r="B41" s="40"/>
      <c r="C41" s="9" t="s">
        <v>39</v>
      </c>
      <c r="D41" s="57">
        <v>114639</v>
      </c>
      <c r="E41" s="58">
        <v>56933</v>
      </c>
      <c r="F41" s="58">
        <v>57706</v>
      </c>
      <c r="G41" s="59">
        <v>98.66045125290265</v>
      </c>
      <c r="H41" s="60">
        <v>0.8151489906825894</v>
      </c>
      <c r="I41" s="61">
        <v>17.34</v>
      </c>
      <c r="J41" s="58">
        <v>6611</v>
      </c>
      <c r="K41" s="50">
        <f t="shared" si="0"/>
        <v>2.1367143815701186</v>
      </c>
      <c r="L41" s="21">
        <v>53652</v>
      </c>
      <c r="N41" s="84" t="s">
        <v>72</v>
      </c>
      <c r="O41" s="85"/>
      <c r="P41" s="69">
        <v>2853</v>
      </c>
      <c r="Q41" s="70">
        <v>1754</v>
      </c>
      <c r="R41" s="70">
        <v>1099</v>
      </c>
      <c r="S41" s="74">
        <v>159.59963603275705</v>
      </c>
      <c r="T41" s="75">
        <v>0.020286465080970942</v>
      </c>
      <c r="U41" s="73">
        <v>106.88</v>
      </c>
      <c r="V41" s="70">
        <v>27</v>
      </c>
      <c r="W41" s="19">
        <f t="shared" si="1"/>
        <v>1.9743944636678201</v>
      </c>
      <c r="X41" s="21">
        <v>1445</v>
      </c>
    </row>
    <row r="42" spans="2:24" ht="15.75" customHeight="1">
      <c r="B42" s="40"/>
      <c r="C42" s="9" t="s">
        <v>40</v>
      </c>
      <c r="D42" s="57">
        <v>243930</v>
      </c>
      <c r="E42" s="58">
        <v>117502</v>
      </c>
      <c r="F42" s="58">
        <v>126428</v>
      </c>
      <c r="G42" s="59">
        <v>92.93985509539027</v>
      </c>
      <c r="H42" s="60">
        <v>1.7344820985633513</v>
      </c>
      <c r="I42" s="61">
        <v>21.58</v>
      </c>
      <c r="J42" s="58">
        <v>11304</v>
      </c>
      <c r="K42" s="51">
        <f t="shared" si="0"/>
        <v>1.985301298954976</v>
      </c>
      <c r="L42" s="21">
        <v>122868</v>
      </c>
      <c r="N42" s="53"/>
      <c r="O42" s="52" t="s">
        <v>73</v>
      </c>
      <c r="P42" s="76">
        <v>2853</v>
      </c>
      <c r="Q42" s="77">
        <v>1754</v>
      </c>
      <c r="R42" s="77">
        <v>1099</v>
      </c>
      <c r="S42" s="78">
        <v>159.59963603275705</v>
      </c>
      <c r="T42" s="79">
        <v>0.020286465080970942</v>
      </c>
      <c r="U42" s="80">
        <v>106.88</v>
      </c>
      <c r="V42" s="77">
        <v>27</v>
      </c>
      <c r="W42" s="55">
        <f t="shared" si="1"/>
        <v>1.9743944636678201</v>
      </c>
      <c r="X42" s="54">
        <v>1445</v>
      </c>
    </row>
    <row r="43" spans="1:12" ht="14.25" customHeight="1">
      <c r="A43" s="5"/>
      <c r="B43" s="115" t="s">
        <v>88</v>
      </c>
      <c r="C43" s="115"/>
      <c r="D43" s="115"/>
      <c r="E43" s="115"/>
      <c r="F43" s="115"/>
      <c r="G43" s="115"/>
      <c r="H43" s="115"/>
      <c r="I43" s="115"/>
      <c r="J43" s="115"/>
      <c r="K43" s="116"/>
      <c r="L43" s="115"/>
    </row>
    <row r="44" spans="1:12" ht="14.25" customHeight="1">
      <c r="A44" s="5"/>
      <c r="B44" s="117" t="s">
        <v>93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</row>
    <row r="45" spans="2:20" ht="25.5" customHeight="1">
      <c r="B45" s="118" t="s">
        <v>86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N45" s="119"/>
      <c r="O45" s="119"/>
      <c r="P45" s="119"/>
      <c r="Q45" s="119"/>
      <c r="R45" s="119"/>
      <c r="S45" s="119"/>
      <c r="T45" s="119"/>
    </row>
    <row r="46" spans="14:24" ht="10.5" customHeight="1"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4:12" ht="15.75" customHeight="1">
      <c r="D47" s="3"/>
      <c r="E47" s="3"/>
      <c r="F47" s="3"/>
      <c r="G47" s="3"/>
      <c r="H47" s="3"/>
      <c r="I47" s="3"/>
      <c r="J47" s="3"/>
      <c r="K47" s="3"/>
      <c r="L47" s="3"/>
    </row>
    <row r="48" spans="4:12" ht="15.75" customHeight="1">
      <c r="D48" s="3"/>
      <c r="E48" s="3"/>
      <c r="F48" s="3"/>
      <c r="G48" s="3"/>
      <c r="H48" s="3"/>
      <c r="I48" s="4"/>
      <c r="J48" s="3"/>
      <c r="K48" s="3"/>
      <c r="L48" s="3"/>
    </row>
  </sheetData>
  <sheetProtection/>
  <mergeCells count="35">
    <mergeCell ref="B43:L43"/>
    <mergeCell ref="B44:L44"/>
    <mergeCell ref="B45:L45"/>
    <mergeCell ref="N45:T45"/>
    <mergeCell ref="V3:V4"/>
    <mergeCell ref="W3:W4"/>
    <mergeCell ref="B34:C34"/>
    <mergeCell ref="B10:C10"/>
    <mergeCell ref="N25:N28"/>
    <mergeCell ref="N29:O29"/>
    <mergeCell ref="X3:X4"/>
    <mergeCell ref="S3:S4"/>
    <mergeCell ref="T3:T4"/>
    <mergeCell ref="U3:U4"/>
    <mergeCell ref="B5:C5"/>
    <mergeCell ref="B2:L2"/>
    <mergeCell ref="D3:F3"/>
    <mergeCell ref="B1:L1"/>
    <mergeCell ref="J3:J4"/>
    <mergeCell ref="K3:K4"/>
    <mergeCell ref="H3:H4"/>
    <mergeCell ref="L3:L4"/>
    <mergeCell ref="I3:I4"/>
    <mergeCell ref="B3:C4"/>
    <mergeCell ref="G3:G4"/>
    <mergeCell ref="N30:O30"/>
    <mergeCell ref="N35:O35"/>
    <mergeCell ref="N38:O38"/>
    <mergeCell ref="N41:O41"/>
    <mergeCell ref="N1:X1"/>
    <mergeCell ref="N2:X2"/>
    <mergeCell ref="N3:O4"/>
    <mergeCell ref="P3:R3"/>
    <mergeCell ref="N5:O5"/>
    <mergeCell ref="N24:O2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8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浅見　敏和</dc:creator>
  <cp:keywords/>
  <dc:description/>
  <cp:lastModifiedBy>武蔵野市役所</cp:lastModifiedBy>
  <cp:lastPrinted>2023-12-18T00:09:34Z</cp:lastPrinted>
  <dcterms:created xsi:type="dcterms:W3CDTF">1997-01-08T22:48:59Z</dcterms:created>
  <dcterms:modified xsi:type="dcterms:W3CDTF">2023-12-18T00:09:40Z</dcterms:modified>
  <cp:category/>
  <cp:version/>
  <cp:contentType/>
  <cp:contentStatus/>
</cp:coreProperties>
</file>