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v\組織フォルダ\高齢者支援課フォルダ\課共有\03_一般会計\08_テンミリオンハウス\05_公募\R08\04_事業提案書\"/>
    </mc:Choice>
  </mc:AlternateContent>
  <xr:revisionPtr revIDLastSave="0" documentId="13_ncr:1_{722D03EC-04FB-4C06-B8C0-88C9EA40BC56}" xr6:coauthVersionLast="47" xr6:coauthVersionMax="47" xr10:uidLastSave="{00000000-0000-0000-0000-000000000000}"/>
  <bookViews>
    <workbookView xWindow="-110" yWindow="-110" windowWidth="19420" windowHeight="11020" tabRatio="796" activeTab="2" xr2:uid="{00000000-000D-0000-FFFF-FFFF00000000}"/>
  </bookViews>
  <sheets>
    <sheet name="初期設定" sheetId="6" r:id="rId1"/>
    <sheet name="収入" sheetId="2" r:id="rId2"/>
    <sheet name="支出" sheetId="5" r:id="rId3"/>
  </sheets>
  <externalReferences>
    <externalReference r:id="rId4"/>
  </externalReferences>
  <definedNames>
    <definedName name="_xlnm.Print_Area" localSheetId="2">支出!$A$1:$G$78</definedName>
    <definedName name="_xlnm.Print_Area" localSheetId="1">収入!$A$1:$G$38</definedName>
    <definedName name="_xlnm.Print_Titles" localSheetId="2">支出!$1:$3</definedName>
    <definedName name="_xlnm.Print_Titles" localSheetId="1">収入!$1:$3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5" l="1"/>
  <c r="F62" i="5"/>
  <c r="E18" i="5"/>
  <c r="E4" i="5"/>
  <c r="F5" i="5" s="1"/>
  <c r="E4" i="2"/>
  <c r="E5" i="2" s="1"/>
  <c r="F4" i="5" l="1"/>
  <c r="E5" i="5"/>
  <c r="F5" i="2"/>
  <c r="F4" i="2"/>
  <c r="F10" i="2" l="1"/>
  <c r="F9" i="2"/>
  <c r="D34" i="2"/>
  <c r="D33" i="2" s="1"/>
  <c r="E7" i="2"/>
  <c r="F7" i="2" s="1"/>
  <c r="F25" i="5"/>
  <c r="D4" i="5"/>
  <c r="D4" i="2"/>
  <c r="G1" i="5"/>
  <c r="G1" i="2"/>
  <c r="D7" i="2"/>
  <c r="F37" i="2"/>
  <c r="F7" i="5"/>
  <c r="F8" i="5"/>
  <c r="F9" i="5"/>
  <c r="F11" i="5"/>
  <c r="F12" i="5"/>
  <c r="F13" i="5"/>
  <c r="F15" i="5"/>
  <c r="F16" i="5"/>
  <c r="F19" i="5"/>
  <c r="F20" i="5"/>
  <c r="F21" i="5"/>
  <c r="F22" i="5"/>
  <c r="F23" i="5"/>
  <c r="F24" i="5"/>
  <c r="F26" i="5"/>
  <c r="F28" i="5"/>
  <c r="F29" i="5"/>
  <c r="F30" i="5"/>
  <c r="F31" i="5"/>
  <c r="F32" i="5"/>
  <c r="F34" i="5"/>
  <c r="F35" i="5"/>
  <c r="F36" i="5"/>
  <c r="F37" i="5"/>
  <c r="F39" i="5"/>
  <c r="F40" i="5"/>
  <c r="F41" i="5"/>
  <c r="F43" i="5"/>
  <c r="F44" i="5"/>
  <c r="F46" i="5"/>
  <c r="F47" i="5"/>
  <c r="F49" i="5"/>
  <c r="F50" i="5"/>
  <c r="F51" i="5"/>
  <c r="F52" i="5"/>
  <c r="F53" i="5"/>
  <c r="F54" i="5"/>
  <c r="F56" i="5"/>
  <c r="F57" i="5"/>
  <c r="F59" i="5"/>
  <c r="F60" i="5"/>
  <c r="F64" i="5"/>
  <c r="F67" i="5"/>
  <c r="F68" i="5"/>
  <c r="F69" i="5"/>
  <c r="F71" i="5"/>
  <c r="F72" i="5"/>
  <c r="F73" i="5"/>
  <c r="F74" i="5"/>
  <c r="F75" i="5"/>
  <c r="F76" i="5"/>
  <c r="F77" i="5"/>
  <c r="E10" i="5"/>
  <c r="E14" i="5"/>
  <c r="E27" i="5"/>
  <c r="E33" i="5"/>
  <c r="E38" i="5"/>
  <c r="E42" i="5"/>
  <c r="E45" i="5"/>
  <c r="E48" i="5"/>
  <c r="E55" i="5"/>
  <c r="E58" i="5"/>
  <c r="E63" i="5"/>
  <c r="E66" i="5"/>
  <c r="E70" i="5"/>
  <c r="D70" i="5"/>
  <c r="F70" i="5" s="1"/>
  <c r="D66" i="5"/>
  <c r="F66" i="5" s="1"/>
  <c r="D63" i="5"/>
  <c r="D58" i="5"/>
  <c r="F58" i="5" s="1"/>
  <c r="D55" i="5"/>
  <c r="F55" i="5" s="1"/>
  <c r="D48" i="5"/>
  <c r="F48" i="5" s="1"/>
  <c r="D45" i="5"/>
  <c r="D42" i="5"/>
  <c r="D38" i="5"/>
  <c r="D33" i="5"/>
  <c r="D27" i="5"/>
  <c r="D18" i="5"/>
  <c r="D14" i="5"/>
  <c r="F14" i="5" s="1"/>
  <c r="D10" i="5"/>
  <c r="D6" i="5" s="1"/>
  <c r="D1" i="5"/>
  <c r="F8" i="2"/>
  <c r="F12" i="2"/>
  <c r="F15" i="2"/>
  <c r="F16" i="2"/>
  <c r="F17" i="2"/>
  <c r="F18" i="2"/>
  <c r="F21" i="2"/>
  <c r="F24" i="2"/>
  <c r="F27" i="2"/>
  <c r="F28" i="2"/>
  <c r="F29" i="2"/>
  <c r="F30" i="2"/>
  <c r="F31" i="2"/>
  <c r="F32" i="2"/>
  <c r="F35" i="2"/>
  <c r="F36" i="2"/>
  <c r="E14" i="2"/>
  <c r="E13" i="2" s="1"/>
  <c r="E20" i="2"/>
  <c r="E19" i="2"/>
  <c r="E23" i="2"/>
  <c r="E22" i="2"/>
  <c r="E26" i="2"/>
  <c r="E25" i="2"/>
  <c r="E34" i="2"/>
  <c r="E33" i="2" s="1"/>
  <c r="D26" i="2"/>
  <c r="D11" i="2"/>
  <c r="F11" i="2"/>
  <c r="D14" i="2"/>
  <c r="D13" i="2" s="1"/>
  <c r="D20" i="2"/>
  <c r="D19" i="2" s="1"/>
  <c r="F19" i="2" s="1"/>
  <c r="F20" i="2"/>
  <c r="D23" i="2"/>
  <c r="D22" i="2" s="1"/>
  <c r="F22" i="2" s="1"/>
  <c r="D25" i="2"/>
  <c r="F25" i="2" s="1"/>
  <c r="F63" i="5" l="1"/>
  <c r="D17" i="5"/>
  <c r="D65" i="5"/>
  <c r="E65" i="5"/>
  <c r="F33" i="5"/>
  <c r="F42" i="5"/>
  <c r="F38" i="5"/>
  <c r="F45" i="5"/>
  <c r="E17" i="5"/>
  <c r="F17" i="5" s="1"/>
  <c r="F18" i="5"/>
  <c r="F27" i="5"/>
  <c r="D78" i="5"/>
  <c r="F10" i="5"/>
  <c r="E6" i="5"/>
  <c r="F6" i="5"/>
  <c r="F33" i="2"/>
  <c r="F26" i="2"/>
  <c r="F13" i="2"/>
  <c r="F14" i="2"/>
  <c r="F23" i="2"/>
  <c r="F34" i="2"/>
  <c r="D6" i="2"/>
  <c r="E6" i="2"/>
  <c r="E38" i="2" s="1"/>
  <c r="D38" i="2"/>
  <c r="F6" i="2"/>
  <c r="F65" i="5" l="1"/>
  <c r="E78" i="5"/>
  <c r="F78" i="5" s="1"/>
  <c r="F38" i="2"/>
</calcChain>
</file>

<file path=xl/sharedStrings.xml><?xml version="1.0" encoding="utf-8"?>
<sst xmlns="http://schemas.openxmlformats.org/spreadsheetml/2006/main" count="202" uniqueCount="179">
  <si>
    <t>補助金収入</t>
    <rPh sb="0" eb="3">
      <t>ホジョキン</t>
    </rPh>
    <rPh sb="3" eb="5">
      <t>シュウニュウ</t>
    </rPh>
    <phoneticPr fontId="2"/>
  </si>
  <si>
    <t>利用料収入</t>
    <rPh sb="0" eb="2">
      <t>リヨウ</t>
    </rPh>
    <rPh sb="2" eb="3">
      <t>リョウ</t>
    </rPh>
    <rPh sb="3" eb="5">
      <t>シュウニュウ</t>
    </rPh>
    <phoneticPr fontId="2"/>
  </si>
  <si>
    <t>寄付金収入</t>
    <rPh sb="0" eb="3">
      <t>キフキン</t>
    </rPh>
    <rPh sb="3" eb="5">
      <t>シュウニュウ</t>
    </rPh>
    <phoneticPr fontId="2"/>
  </si>
  <si>
    <t>事業収入</t>
    <rPh sb="0" eb="2">
      <t>ジギョウ</t>
    </rPh>
    <rPh sb="2" eb="4">
      <t>シュウニュウ</t>
    </rPh>
    <phoneticPr fontId="2"/>
  </si>
  <si>
    <t>雑収入</t>
    <rPh sb="0" eb="3">
      <t>ザツシュウニュウ</t>
    </rPh>
    <phoneticPr fontId="2"/>
  </si>
  <si>
    <t>人件費</t>
    <rPh sb="0" eb="3">
      <t>ジンケンヒ</t>
    </rPh>
    <phoneticPr fontId="2"/>
  </si>
  <si>
    <t>管理費</t>
    <rPh sb="0" eb="3">
      <t>カンリヒ</t>
    </rPh>
    <phoneticPr fontId="2"/>
  </si>
  <si>
    <t>事業費</t>
    <rPh sb="0" eb="3">
      <t>ジギョウヒ</t>
    </rPh>
    <phoneticPr fontId="2"/>
  </si>
  <si>
    <t>施設管理および事業運営に要する人件費および事業費以外の費用</t>
    <rPh sb="0" eb="2">
      <t>シセツ</t>
    </rPh>
    <rPh sb="2" eb="4">
      <t>カンリ</t>
    </rPh>
    <rPh sb="7" eb="9">
      <t>ジギョウ</t>
    </rPh>
    <rPh sb="9" eb="11">
      <t>ウンエイ</t>
    </rPh>
    <rPh sb="12" eb="13">
      <t>ヨウ</t>
    </rPh>
    <rPh sb="15" eb="18">
      <t>ジンケンヒ</t>
    </rPh>
    <rPh sb="21" eb="24">
      <t>ジギョウヒ</t>
    </rPh>
    <rPh sb="24" eb="26">
      <t>イガイ</t>
    </rPh>
    <rPh sb="27" eb="29">
      <t>ヒヨウ</t>
    </rPh>
    <phoneticPr fontId="2"/>
  </si>
  <si>
    <t>利用者の処遇に直接要する費用</t>
    <rPh sb="0" eb="3">
      <t>リヨウシャ</t>
    </rPh>
    <rPh sb="4" eb="6">
      <t>ショグウ</t>
    </rPh>
    <rPh sb="7" eb="9">
      <t>チョクセツ</t>
    </rPh>
    <rPh sb="9" eb="10">
      <t>ヨウ</t>
    </rPh>
    <rPh sb="12" eb="14">
      <t>ヒヨウ</t>
    </rPh>
    <phoneticPr fontId="2"/>
  </si>
  <si>
    <t>科目区分</t>
    <rPh sb="0" eb="2">
      <t>カモク</t>
    </rPh>
    <rPh sb="2" eb="4">
      <t>クブン</t>
    </rPh>
    <phoneticPr fontId="2"/>
  </si>
  <si>
    <t>大区分</t>
    <rPh sb="0" eb="3">
      <t>ダイクブン</t>
    </rPh>
    <phoneticPr fontId="2"/>
  </si>
  <si>
    <t>中区分</t>
    <rPh sb="0" eb="1">
      <t>チュウ</t>
    </rPh>
    <rPh sb="1" eb="3">
      <t>クブン</t>
    </rPh>
    <phoneticPr fontId="2"/>
  </si>
  <si>
    <t>デイサービス利用料収入</t>
    <rPh sb="6" eb="8">
      <t>リヨウ</t>
    </rPh>
    <rPh sb="8" eb="9">
      <t>リョウ</t>
    </rPh>
    <rPh sb="9" eb="11">
      <t>シュウニュウ</t>
    </rPh>
    <phoneticPr fontId="2"/>
  </si>
  <si>
    <t>ショートステイ利用料収入</t>
    <rPh sb="7" eb="9">
      <t>リヨウ</t>
    </rPh>
    <rPh sb="9" eb="10">
      <t>リョウ</t>
    </rPh>
    <rPh sb="10" eb="12">
      <t>シュウニュウ</t>
    </rPh>
    <phoneticPr fontId="2"/>
  </si>
  <si>
    <t>入浴代収入</t>
    <rPh sb="0" eb="2">
      <t>ニュウヨク</t>
    </rPh>
    <rPh sb="2" eb="3">
      <t>ダイ</t>
    </rPh>
    <rPh sb="3" eb="5">
      <t>シュウニュウ</t>
    </rPh>
    <phoneticPr fontId="2"/>
  </si>
  <si>
    <t>会費収入</t>
    <rPh sb="0" eb="2">
      <t>カイヒ</t>
    </rPh>
    <rPh sb="2" eb="4">
      <t>シュウニュウ</t>
    </rPh>
    <phoneticPr fontId="2"/>
  </si>
  <si>
    <t>寄付金</t>
    <rPh sb="0" eb="3">
      <t>キフキン</t>
    </rPh>
    <phoneticPr fontId="2"/>
  </si>
  <si>
    <t>その他補助金</t>
    <rPh sb="2" eb="3">
      <t>タ</t>
    </rPh>
    <rPh sb="3" eb="6">
      <t>ホジョキン</t>
    </rPh>
    <phoneticPr fontId="2"/>
  </si>
  <si>
    <t>その他食事費収入</t>
    <rPh sb="2" eb="3">
      <t>タ</t>
    </rPh>
    <rPh sb="3" eb="5">
      <t>ショクジ</t>
    </rPh>
    <rPh sb="5" eb="6">
      <t>ヒ</t>
    </rPh>
    <rPh sb="6" eb="8">
      <t>シュウニュウ</t>
    </rPh>
    <phoneticPr fontId="2"/>
  </si>
  <si>
    <t>利用者食事費収入</t>
    <rPh sb="0" eb="3">
      <t>リヨウシャ</t>
    </rPh>
    <rPh sb="3" eb="5">
      <t>ショクジ</t>
    </rPh>
    <rPh sb="5" eb="6">
      <t>ヒ</t>
    </rPh>
    <rPh sb="6" eb="8">
      <t>シュウニュウ</t>
    </rPh>
    <phoneticPr fontId="2"/>
  </si>
  <si>
    <t>プログラム材料費収入</t>
    <rPh sb="5" eb="8">
      <t>ザイリョウヒ</t>
    </rPh>
    <rPh sb="8" eb="10">
      <t>シュウニュウ</t>
    </rPh>
    <phoneticPr fontId="2"/>
  </si>
  <si>
    <t>バザー売上金</t>
    <rPh sb="3" eb="5">
      <t>ウリアゲ</t>
    </rPh>
    <rPh sb="5" eb="6">
      <t>キン</t>
    </rPh>
    <phoneticPr fontId="2"/>
  </si>
  <si>
    <t>会員からの会費</t>
    <rPh sb="0" eb="2">
      <t>カイイン</t>
    </rPh>
    <rPh sb="5" eb="7">
      <t>カイヒ</t>
    </rPh>
    <phoneticPr fontId="2"/>
  </si>
  <si>
    <t>おやつ代含む</t>
    <rPh sb="3" eb="4">
      <t>ダイ</t>
    </rPh>
    <rPh sb="4" eb="5">
      <t>フク</t>
    </rPh>
    <phoneticPr fontId="2"/>
  </si>
  <si>
    <t>プログラムの利用者実費負担金</t>
    <rPh sb="6" eb="9">
      <t>リヨウシャ</t>
    </rPh>
    <rPh sb="9" eb="11">
      <t>ジッピ</t>
    </rPh>
    <rPh sb="11" eb="14">
      <t>フタンキン</t>
    </rPh>
    <phoneticPr fontId="2"/>
  </si>
  <si>
    <t>小区分</t>
    <rPh sb="0" eb="3">
      <t>ショウクブン</t>
    </rPh>
    <phoneticPr fontId="2"/>
  </si>
  <si>
    <t>役員報酬</t>
    <rPh sb="0" eb="2">
      <t>ヤクイン</t>
    </rPh>
    <rPh sb="2" eb="4">
      <t>ホウシュウ</t>
    </rPh>
    <phoneticPr fontId="2"/>
  </si>
  <si>
    <t>職員俸給</t>
    <rPh sb="0" eb="2">
      <t>ショクイン</t>
    </rPh>
    <rPh sb="2" eb="4">
      <t>ホウキュウ</t>
    </rPh>
    <phoneticPr fontId="2"/>
  </si>
  <si>
    <t>職員諸手当</t>
    <rPh sb="0" eb="2">
      <t>ショクイン</t>
    </rPh>
    <rPh sb="2" eb="5">
      <t>ショテアテ</t>
    </rPh>
    <phoneticPr fontId="2"/>
  </si>
  <si>
    <t>デイサービス非常勤スタッフ賃金</t>
    <rPh sb="6" eb="9">
      <t>ヒジョウキン</t>
    </rPh>
    <rPh sb="13" eb="15">
      <t>チンギン</t>
    </rPh>
    <phoneticPr fontId="2"/>
  </si>
  <si>
    <t>非常勤職員給与</t>
    <rPh sb="0" eb="3">
      <t>ヒジョウキン</t>
    </rPh>
    <rPh sb="3" eb="5">
      <t>ショクイン</t>
    </rPh>
    <rPh sb="5" eb="7">
      <t>キュウヨ</t>
    </rPh>
    <phoneticPr fontId="2"/>
  </si>
  <si>
    <t>ショートステイ非常勤スタッフ賃金</t>
    <rPh sb="7" eb="10">
      <t>ヒジョウキン</t>
    </rPh>
    <rPh sb="14" eb="16">
      <t>チンギン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</si>
  <si>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</si>
  <si>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雇用保険</t>
    <rPh sb="0" eb="2">
      <t>コヨウ</t>
    </rPh>
    <rPh sb="2" eb="4">
      <t>ホケン</t>
    </rPh>
    <phoneticPr fontId="2"/>
  </si>
  <si>
    <t>その他の法定福利費</t>
    <rPh sb="2" eb="3">
      <t>タ</t>
    </rPh>
    <rPh sb="4" eb="6">
      <t>ホウテイ</t>
    </rPh>
    <rPh sb="6" eb="8">
      <t>フクリ</t>
    </rPh>
    <rPh sb="8" eb="9">
      <t>ヒ</t>
    </rPh>
    <phoneticPr fontId="2"/>
  </si>
  <si>
    <t>福利厚生費</t>
    <rPh sb="0" eb="2">
      <t>フクリ</t>
    </rPh>
    <rPh sb="2" eb="5">
      <t>コウセイヒ</t>
    </rPh>
    <phoneticPr fontId="2"/>
  </si>
  <si>
    <t>スタッフ被服費</t>
    <rPh sb="4" eb="7">
      <t>ヒフクヒ</t>
    </rPh>
    <phoneticPr fontId="2"/>
  </si>
  <si>
    <t>その他の福利厚生費</t>
    <rPh sb="2" eb="3">
      <t>タ</t>
    </rPh>
    <rPh sb="4" eb="6">
      <t>フクリ</t>
    </rPh>
    <rPh sb="6" eb="9">
      <t>コウセイヒ</t>
    </rPh>
    <phoneticPr fontId="2"/>
  </si>
  <si>
    <t>光熱水費</t>
    <rPh sb="0" eb="2">
      <t>コウネツ</t>
    </rPh>
    <rPh sb="2" eb="3">
      <t>スイ</t>
    </rPh>
    <rPh sb="3" eb="4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</si>
  <si>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</si>
  <si>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備品費</t>
    <rPh sb="0" eb="2">
      <t>ビヒン</t>
    </rPh>
    <rPh sb="2" eb="3">
      <t>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</si>
  <si>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</si>
  <si>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研修費</t>
    <rPh sb="0" eb="3">
      <t>ケンシュウヒ</t>
    </rPh>
    <phoneticPr fontId="2"/>
  </si>
  <si>
    <t>旅費交通費</t>
    <rPh sb="0" eb="2">
      <t>リョヒ</t>
    </rPh>
    <rPh sb="2" eb="5">
      <t>コウツウヒ</t>
    </rPh>
    <phoneticPr fontId="2"/>
  </si>
  <si>
    <t>電気代</t>
    <rPh sb="0" eb="3">
      <t>デンキダイ</t>
    </rPh>
    <phoneticPr fontId="2"/>
  </si>
  <si>
    <t>ガス代</t>
    <rPh sb="2" eb="3">
      <t>ダイ</t>
    </rPh>
    <phoneticPr fontId="2"/>
  </si>
  <si>
    <t>水道料金</t>
    <rPh sb="0" eb="2">
      <t>スイドウ</t>
    </rPh>
    <rPh sb="2" eb="4">
      <t>リョウキン</t>
    </rPh>
    <phoneticPr fontId="2"/>
  </si>
  <si>
    <t>燃料費</t>
    <rPh sb="0" eb="3">
      <t>ネンリョウヒ</t>
    </rPh>
    <phoneticPr fontId="2"/>
  </si>
  <si>
    <t>修繕費</t>
    <rPh sb="0" eb="3">
      <t>シュウゼンヒ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</si>
  <si>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</si>
  <si>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電話料金</t>
    <rPh sb="0" eb="2">
      <t>デンワ</t>
    </rPh>
    <rPh sb="2" eb="4">
      <t>リョウキン</t>
    </rPh>
    <phoneticPr fontId="2"/>
  </si>
  <si>
    <t>郵便料</t>
    <rPh sb="0" eb="2">
      <t>ユウビン</t>
    </rPh>
    <rPh sb="2" eb="3">
      <t>リョウ</t>
    </rPh>
    <phoneticPr fontId="2"/>
  </si>
  <si>
    <t>会議費</t>
    <rPh sb="0" eb="3">
      <t>カイギヒ</t>
    </rPh>
    <phoneticPr fontId="2"/>
  </si>
  <si>
    <t>業務委託費</t>
    <rPh sb="0" eb="2">
      <t>ギョウム</t>
    </rPh>
    <rPh sb="2" eb="4">
      <t>イタク</t>
    </rPh>
    <rPh sb="4" eb="5">
      <t>ヒ</t>
    </rPh>
    <phoneticPr fontId="2"/>
  </si>
  <si>
    <t>清掃委託費</t>
    <rPh sb="0" eb="2">
      <t>セイソウ</t>
    </rPh>
    <rPh sb="2" eb="4">
      <t>イタク</t>
    </rPh>
    <rPh sb="4" eb="5">
      <t>ヒ</t>
    </rPh>
    <phoneticPr fontId="2"/>
  </si>
  <si>
    <t>手数料</t>
    <rPh sb="0" eb="3">
      <t>テスウリョウ</t>
    </rPh>
    <phoneticPr fontId="2"/>
  </si>
  <si>
    <t>クリーニング代</t>
    <rPh sb="6" eb="7">
      <t>ダイ</t>
    </rPh>
    <phoneticPr fontId="2"/>
  </si>
  <si>
    <t>保険料</t>
    <rPh sb="0" eb="2">
      <t>ホケン</t>
    </rPh>
    <rPh sb="2" eb="3">
      <t>リョウ</t>
    </rPh>
    <phoneticPr fontId="2"/>
  </si>
  <si>
    <t>傷害保険料</t>
    <rPh sb="0" eb="2">
      <t>ショウガイ</t>
    </rPh>
    <rPh sb="2" eb="5">
      <t>ホケンリョウ</t>
    </rPh>
    <phoneticPr fontId="2"/>
  </si>
  <si>
    <t>自動車損害保険料</t>
    <rPh sb="0" eb="3">
      <t>ジドウシャ</t>
    </rPh>
    <rPh sb="3" eb="5">
      <t>ソンガイ</t>
    </rPh>
    <rPh sb="5" eb="8">
      <t>ホケンリョウ</t>
    </rPh>
    <phoneticPr fontId="2"/>
  </si>
  <si>
    <t>使用料および賃貸料</t>
    <rPh sb="0" eb="3">
      <t>シヨウリョウ</t>
    </rPh>
    <rPh sb="6" eb="8">
      <t>チンタイ</t>
    </rPh>
    <rPh sb="8" eb="9">
      <t>リョウ</t>
    </rPh>
    <phoneticPr fontId="2"/>
  </si>
  <si>
    <t>各種リース料</t>
    <rPh sb="0" eb="2">
      <t>カクシュ</t>
    </rPh>
    <rPh sb="5" eb="6">
      <t>リョウ</t>
    </rPh>
    <phoneticPr fontId="2"/>
  </si>
  <si>
    <t>駐車場借上料</t>
    <rPh sb="0" eb="3">
      <t>チュウシャジョウ</t>
    </rPh>
    <rPh sb="3" eb="5">
      <t>カリア</t>
    </rPh>
    <rPh sb="5" eb="6">
      <t>リョウ</t>
    </rPh>
    <phoneticPr fontId="2"/>
  </si>
  <si>
    <t>テレビ受信料</t>
    <rPh sb="3" eb="6">
      <t>ジュシンリョウ</t>
    </rPh>
    <phoneticPr fontId="2"/>
  </si>
  <si>
    <t>租税公課費</t>
    <rPh sb="0" eb="2">
      <t>ソゼイ</t>
    </rPh>
    <rPh sb="2" eb="4">
      <t>コウカ</t>
    </rPh>
    <rPh sb="4" eb="5">
      <t>ヒ</t>
    </rPh>
    <phoneticPr fontId="2"/>
  </si>
  <si>
    <t>諸会費</t>
    <rPh sb="0" eb="1">
      <t>ショ</t>
    </rPh>
    <rPh sb="1" eb="3">
      <t>カイヒ</t>
    </rPh>
    <phoneticPr fontId="2"/>
  </si>
  <si>
    <t>食糧費</t>
    <rPh sb="0" eb="3">
      <t>ショクリョウヒ</t>
    </rPh>
    <phoneticPr fontId="2"/>
  </si>
  <si>
    <t>職員等食材費</t>
    <rPh sb="0" eb="2">
      <t>ショクイン</t>
    </rPh>
    <rPh sb="2" eb="3">
      <t>トウ</t>
    </rPh>
    <rPh sb="3" eb="5">
      <t>ショクザイ</t>
    </rPh>
    <rPh sb="5" eb="6">
      <t>ヒ</t>
    </rPh>
    <phoneticPr fontId="2"/>
  </si>
  <si>
    <t>来訪者賄費</t>
    <rPh sb="0" eb="3">
      <t>ライホウシャ</t>
    </rPh>
    <rPh sb="3" eb="4">
      <t>マカナイ</t>
    </rPh>
    <rPh sb="4" eb="5">
      <t>ヒ</t>
    </rPh>
    <phoneticPr fontId="2"/>
  </si>
  <si>
    <t>保健衛生費</t>
    <rPh sb="0" eb="2">
      <t>ホケン</t>
    </rPh>
    <rPh sb="2" eb="5">
      <t>エイセイヒ</t>
    </rPh>
    <phoneticPr fontId="2"/>
  </si>
  <si>
    <t>腸内菌検査費</t>
    <rPh sb="0" eb="2">
      <t>チョウナイ</t>
    </rPh>
    <rPh sb="2" eb="3">
      <t>キン</t>
    </rPh>
    <rPh sb="3" eb="5">
      <t>ケンサ</t>
    </rPh>
    <rPh sb="5" eb="6">
      <t>ヒ</t>
    </rPh>
    <phoneticPr fontId="2"/>
  </si>
  <si>
    <t>医薬･衛生品費</t>
    <rPh sb="0" eb="2">
      <t>イヤク</t>
    </rPh>
    <rPh sb="3" eb="5">
      <t>エイセイ</t>
    </rPh>
    <rPh sb="5" eb="6">
      <t>ヒン</t>
    </rPh>
    <rPh sb="6" eb="7">
      <t>ヒ</t>
    </rPh>
    <phoneticPr fontId="2"/>
  </si>
  <si>
    <t>雑費</t>
    <rPh sb="0" eb="2">
      <t>ザッピ</t>
    </rPh>
    <phoneticPr fontId="2"/>
  </si>
  <si>
    <t>食材費</t>
    <rPh sb="0" eb="2">
      <t>ショクザイ</t>
    </rPh>
    <rPh sb="2" eb="3">
      <t>ヒ</t>
    </rPh>
    <phoneticPr fontId="2"/>
  </si>
  <si>
    <t>利用者食材費</t>
    <rPh sb="0" eb="3">
      <t>リヨウシャ</t>
    </rPh>
    <rPh sb="3" eb="5">
      <t>ショクザイ</t>
    </rPh>
    <rPh sb="5" eb="6">
      <t>ヒ</t>
    </rPh>
    <phoneticPr fontId="2"/>
  </si>
  <si>
    <t>検食費</t>
    <rPh sb="0" eb="1">
      <t>ケン</t>
    </rPh>
    <rPh sb="1" eb="3">
      <t>ショクヒ</t>
    </rPh>
    <phoneticPr fontId="2"/>
  </si>
  <si>
    <t>被服費</t>
    <rPh sb="0" eb="3">
      <t>ヒフクヒ</t>
    </rPh>
    <phoneticPr fontId="2"/>
  </si>
  <si>
    <t>教養娯楽費</t>
    <rPh sb="0" eb="2">
      <t>キョウヨウ</t>
    </rPh>
    <rPh sb="2" eb="5">
      <t>ゴラクヒ</t>
    </rPh>
    <phoneticPr fontId="2"/>
  </si>
  <si>
    <t>各種プログラム費</t>
    <rPh sb="0" eb="2">
      <t>カクシュ</t>
    </rPh>
    <rPh sb="7" eb="8">
      <t>ヒ</t>
    </rPh>
    <phoneticPr fontId="2"/>
  </si>
  <si>
    <t>各種行事費</t>
    <rPh sb="0" eb="2">
      <t>カクシュ</t>
    </rPh>
    <rPh sb="2" eb="4">
      <t>ギョウジ</t>
    </rPh>
    <rPh sb="4" eb="5">
      <t>ヒ</t>
    </rPh>
    <phoneticPr fontId="2"/>
  </si>
  <si>
    <t>新聞・雑誌購読費</t>
    <rPh sb="0" eb="2">
      <t>シンブン</t>
    </rPh>
    <rPh sb="3" eb="5">
      <t>ザッシ</t>
    </rPh>
    <rPh sb="5" eb="7">
      <t>コウドク</t>
    </rPh>
    <rPh sb="7" eb="8">
      <t>ヒ</t>
    </rPh>
    <phoneticPr fontId="2"/>
  </si>
  <si>
    <t>報償費</t>
    <rPh sb="0" eb="2">
      <t>ホウショウ</t>
    </rPh>
    <rPh sb="2" eb="3">
      <t>ヒ</t>
    </rPh>
    <phoneticPr fontId="2"/>
  </si>
  <si>
    <t>法令に基づいて運営団体が負担する費用</t>
    <rPh sb="0" eb="2">
      <t>ホウレイ</t>
    </rPh>
    <rPh sb="3" eb="4">
      <t>モト</t>
    </rPh>
    <rPh sb="7" eb="9">
      <t>ウンエイ</t>
    </rPh>
    <rPh sb="9" eb="11">
      <t>ダンタイ</t>
    </rPh>
    <rPh sb="12" eb="14">
      <t>フタン</t>
    </rPh>
    <rPh sb="16" eb="18">
      <t>ヒヨウ</t>
    </rPh>
    <phoneticPr fontId="2"/>
  </si>
  <si>
    <t>スタッフの出張旅費および交通費</t>
    <rPh sb="5" eb="7">
      <t>シュッチョウ</t>
    </rPh>
    <rPh sb="7" eb="9">
      <t>リョヒ</t>
    </rPh>
    <rPh sb="12" eb="15">
      <t>コウツウヒ</t>
    </rPh>
    <phoneticPr fontId="2"/>
  </si>
  <si>
    <t>施設管理および事業運営に必要な物品で､備品の程度にいたらないもの(１万円未満)</t>
    <rPh sb="0" eb="2">
      <t>シセツ</t>
    </rPh>
    <rPh sb="2" eb="4">
      <t>カンリ</t>
    </rPh>
    <rPh sb="7" eb="9">
      <t>ジギョウ</t>
    </rPh>
    <rPh sb="9" eb="11">
      <t>ウンエイ</t>
    </rPh>
    <rPh sb="12" eb="14">
      <t>ヒツヨウ</t>
    </rPh>
    <rPh sb="15" eb="17">
      <t>ブッピン</t>
    </rPh>
    <rPh sb="19" eb="21">
      <t>ビヒン</t>
    </rPh>
    <rPh sb="22" eb="24">
      <t>テイド</t>
    </rPh>
    <rPh sb="34" eb="36">
      <t>マンエン</t>
    </rPh>
    <rPh sb="36" eb="38">
      <t>ミマン</t>
    </rPh>
    <phoneticPr fontId="2"/>
  </si>
  <si>
    <t>施設管理および事業運営に必要な物品で､消耗品に該当しないもの(１万円以上)</t>
    <rPh sb="0" eb="2">
      <t>シセツ</t>
    </rPh>
    <rPh sb="2" eb="4">
      <t>カンリ</t>
    </rPh>
    <rPh sb="7" eb="9">
      <t>ジギョウ</t>
    </rPh>
    <rPh sb="9" eb="11">
      <t>ウンエイ</t>
    </rPh>
    <rPh sb="12" eb="14">
      <t>ヒツヨウ</t>
    </rPh>
    <rPh sb="15" eb="17">
      <t>ブッピン</t>
    </rPh>
    <rPh sb="19" eb="21">
      <t>ショウモウ</t>
    </rPh>
    <rPh sb="21" eb="22">
      <t>ヒン</t>
    </rPh>
    <rPh sb="23" eb="25">
      <t>ガイトウ</t>
    </rPh>
    <rPh sb="32" eb="36">
      <t>マンエンイジョウ</t>
    </rPh>
    <phoneticPr fontId="2"/>
  </si>
  <si>
    <t>電気使用料</t>
    <rPh sb="0" eb="2">
      <t>デンキ</t>
    </rPh>
    <rPh sb="2" eb="5">
      <t>シヨウリョウ</t>
    </rPh>
    <phoneticPr fontId="2"/>
  </si>
  <si>
    <t>ガス使用料</t>
    <rPh sb="2" eb="5">
      <t>シヨウリョウ</t>
    </rPh>
    <phoneticPr fontId="2"/>
  </si>
  <si>
    <t>水道使用料</t>
    <rPh sb="0" eb="2">
      <t>スイドウ</t>
    </rPh>
    <rPh sb="2" eb="5">
      <t>シヨウリョウ</t>
    </rPh>
    <phoneticPr fontId="2"/>
  </si>
  <si>
    <t>灯油･重油､自動車ガソリン代</t>
    <rPh sb="0" eb="2">
      <t>トウユ</t>
    </rPh>
    <rPh sb="3" eb="5">
      <t>ジュウユ</t>
    </rPh>
    <rPh sb="6" eb="9">
      <t>ジドウシャ</t>
    </rPh>
    <rPh sb="13" eb="14">
      <t>ダイ</t>
    </rPh>
    <phoneticPr fontId="2"/>
  </si>
  <si>
    <t>建物･器具および備品の修繕または模様替えの小規模の修繕費用(１０万円未満)</t>
    <rPh sb="0" eb="2">
      <t>タテモノ</t>
    </rPh>
    <rPh sb="3" eb="5">
      <t>キグ</t>
    </rPh>
    <rPh sb="8" eb="10">
      <t>ビヒン</t>
    </rPh>
    <rPh sb="11" eb="13">
      <t>シュウゼン</t>
    </rPh>
    <rPh sb="16" eb="18">
      <t>モヨウ</t>
    </rPh>
    <rPh sb="18" eb="19">
      <t>ガ</t>
    </rPh>
    <rPh sb="21" eb="24">
      <t>ショウキボ</t>
    </rPh>
    <rPh sb="25" eb="27">
      <t>シュウゼン</t>
    </rPh>
    <rPh sb="27" eb="29">
      <t>ヒヨウ</t>
    </rPh>
    <rPh sb="32" eb="34">
      <t>マンエン</t>
    </rPh>
    <rPh sb="34" eb="36">
      <t>ミマン</t>
    </rPh>
    <phoneticPr fontId="2"/>
  </si>
  <si>
    <t>電話･電報･ﾌｧｯｸｽの使用料及び切手代・葉書代､その他通信･運搬に要する費用</t>
    <rPh sb="0" eb="2">
      <t>デンワ</t>
    </rPh>
    <rPh sb="3" eb="5">
      <t>デンポウ</t>
    </rPh>
    <rPh sb="12" eb="15">
      <t>シヨウリョウ</t>
    </rPh>
    <rPh sb="15" eb="16">
      <t>オヨ</t>
    </rPh>
    <rPh sb="17" eb="18">
      <t>キ</t>
    </rPh>
    <rPh sb="18" eb="19">
      <t>テ</t>
    </rPh>
    <rPh sb="19" eb="20">
      <t>ダイ</t>
    </rPh>
    <rPh sb="21" eb="23">
      <t>ハガキ</t>
    </rPh>
    <rPh sb="23" eb="24">
      <t>ダイ</t>
    </rPh>
    <rPh sb="27" eb="28">
      <t>タ</t>
    </rPh>
    <rPh sb="28" eb="30">
      <t>ツウシン</t>
    </rPh>
    <rPh sb="31" eb="33">
      <t>ウンパン</t>
    </rPh>
    <rPh sb="34" eb="35">
      <t>ヨウ</t>
    </rPh>
    <rPh sb="37" eb="39">
      <t>ヒヨウ</t>
    </rPh>
    <phoneticPr fontId="2"/>
  </si>
  <si>
    <t>清掃､警備などの施設の業務の一部を他に委託するための費用</t>
    <rPh sb="0" eb="2">
      <t>セイソウ</t>
    </rPh>
    <rPh sb="3" eb="5">
      <t>ケイビ</t>
    </rPh>
    <rPh sb="8" eb="10">
      <t>シセツ</t>
    </rPh>
    <rPh sb="11" eb="13">
      <t>ギョウム</t>
    </rPh>
    <rPh sb="14" eb="16">
      <t>イチブ</t>
    </rPh>
    <rPh sb="17" eb="18">
      <t>ホカ</t>
    </rPh>
    <rPh sb="19" eb="21">
      <t>イタク</t>
    </rPh>
    <rPh sb="26" eb="28">
      <t>ヒヨウ</t>
    </rPh>
    <phoneticPr fontId="2"/>
  </si>
  <si>
    <t>役務提供にかかる費用のうち､業務委託費以外のもの</t>
    <rPh sb="0" eb="2">
      <t>エキム</t>
    </rPh>
    <rPh sb="2" eb="4">
      <t>テイキョウ</t>
    </rPh>
    <rPh sb="8" eb="10">
      <t>ヒヨウ</t>
    </rPh>
    <rPh sb="14" eb="16">
      <t>ギョウム</t>
    </rPh>
    <rPh sb="16" eb="18">
      <t>イタク</t>
    </rPh>
    <rPh sb="18" eb="19">
      <t>ヒ</t>
    </rPh>
    <rPh sb="19" eb="21">
      <t>イガイ</t>
    </rPh>
    <phoneticPr fontId="2"/>
  </si>
  <si>
    <t>建物・器具及び備品等に係る損害保険契約に基づく保険料</t>
    <rPh sb="0" eb="2">
      <t>タテモノ</t>
    </rPh>
    <rPh sb="3" eb="5">
      <t>キグ</t>
    </rPh>
    <rPh sb="5" eb="6">
      <t>オヨ</t>
    </rPh>
    <rPh sb="7" eb="9">
      <t>ビヒン</t>
    </rPh>
    <rPh sb="9" eb="10">
      <t>トウ</t>
    </rPh>
    <rPh sb="11" eb="12">
      <t>カカ</t>
    </rPh>
    <rPh sb="13" eb="15">
      <t>ソンガイ</t>
    </rPh>
    <rPh sb="15" eb="17">
      <t>ホケン</t>
    </rPh>
    <rPh sb="17" eb="19">
      <t>ケイヤク</t>
    </rPh>
    <rPh sb="20" eb="21">
      <t>モト</t>
    </rPh>
    <rPh sb="23" eb="26">
      <t>ホケンリョウ</t>
    </rPh>
    <phoneticPr fontId="2"/>
  </si>
  <si>
    <t>ボランティア保険等</t>
    <rPh sb="6" eb="8">
      <t>ホケン</t>
    </rPh>
    <rPh sb="8" eb="9">
      <t>トウ</t>
    </rPh>
    <phoneticPr fontId="2"/>
  </si>
  <si>
    <t>自賠責､任意自動車保険料</t>
    <rPh sb="0" eb="3">
      <t>ジバイセキ</t>
    </rPh>
    <rPh sb="4" eb="6">
      <t>ニンイ</t>
    </rPh>
    <rPh sb="6" eb="9">
      <t>ジドウシャ</t>
    </rPh>
    <rPh sb="9" eb="12">
      <t>ホケンリョウ</t>
    </rPh>
    <phoneticPr fontId="2"/>
  </si>
  <si>
    <t>事務に必要な器具及び備品の賃料(リース・レンタル料)､土地・建物等の賃貸料</t>
    <rPh sb="0" eb="2">
      <t>ジム</t>
    </rPh>
    <rPh sb="3" eb="5">
      <t>ヒツヨウ</t>
    </rPh>
    <rPh sb="6" eb="8">
      <t>キグ</t>
    </rPh>
    <rPh sb="8" eb="9">
      <t>オヨ</t>
    </rPh>
    <rPh sb="10" eb="12">
      <t>ビヒン</t>
    </rPh>
    <rPh sb="13" eb="15">
      <t>チンリョウ</t>
    </rPh>
    <rPh sb="24" eb="25">
      <t>リョウ</t>
    </rPh>
    <rPh sb="27" eb="29">
      <t>トチ</t>
    </rPh>
    <rPh sb="30" eb="32">
      <t>タテモノ</t>
    </rPh>
    <rPh sb="32" eb="33">
      <t>トウ</t>
    </rPh>
    <rPh sb="34" eb="36">
      <t>チンタイ</t>
    </rPh>
    <rPh sb="36" eb="37">
      <t>リョウ</t>
    </rPh>
    <phoneticPr fontId="2"/>
  </si>
  <si>
    <t>コピー機・自動車等のリース料</t>
    <rPh sb="3" eb="4">
      <t>キ</t>
    </rPh>
    <rPh sb="5" eb="9">
      <t>ジドウシャナド</t>
    </rPh>
    <rPh sb="13" eb="14">
      <t>リョウ</t>
    </rPh>
    <phoneticPr fontId="2"/>
  </si>
  <si>
    <t>NHK受信料</t>
    <rPh sb="3" eb="6">
      <t>ジュシンリョウ</t>
    </rPh>
    <phoneticPr fontId="2"/>
  </si>
  <si>
    <t>利用者以外の食材費</t>
    <rPh sb="0" eb="3">
      <t>リヨウシャ</t>
    </rPh>
    <rPh sb="3" eb="5">
      <t>イガイ</t>
    </rPh>
    <rPh sb="6" eb="8">
      <t>ショクザイ</t>
    </rPh>
    <rPh sb="8" eb="9">
      <t>ヒ</t>
    </rPh>
    <phoneticPr fontId="2"/>
  </si>
  <si>
    <t>腸内菌検査費用､医薬品などの購入費､施設内の消毒等に要する費用</t>
    <rPh sb="0" eb="2">
      <t>チョウナイ</t>
    </rPh>
    <rPh sb="2" eb="3">
      <t>キン</t>
    </rPh>
    <rPh sb="3" eb="5">
      <t>ケンサ</t>
    </rPh>
    <rPh sb="5" eb="7">
      <t>ヒヨウ</t>
    </rPh>
    <rPh sb="8" eb="11">
      <t>イヤクヒン</t>
    </rPh>
    <rPh sb="14" eb="17">
      <t>コウニュウヒ</t>
    </rPh>
    <rPh sb="18" eb="20">
      <t>シセツ</t>
    </rPh>
    <rPh sb="20" eb="21">
      <t>ナイ</t>
    </rPh>
    <rPh sb="22" eb="24">
      <t>ショウドク</t>
    </rPh>
    <rPh sb="24" eb="25">
      <t>トウ</t>
    </rPh>
    <rPh sb="26" eb="27">
      <t>ヨウ</t>
    </rPh>
    <rPh sb="29" eb="31">
      <t>ヒヨウ</t>
    </rPh>
    <phoneticPr fontId="2"/>
  </si>
  <si>
    <t>管理費のうち他のいずれにも属さない費用</t>
    <rPh sb="0" eb="3">
      <t>カンリヒ</t>
    </rPh>
    <rPh sb="6" eb="7">
      <t>タ</t>
    </rPh>
    <rPh sb="13" eb="14">
      <t>ゾク</t>
    </rPh>
    <rPh sb="17" eb="19">
      <t>ヒヨウ</t>
    </rPh>
    <phoneticPr fontId="2"/>
  </si>
  <si>
    <t>食材及び食品の費用</t>
    <rPh sb="0" eb="2">
      <t>ショクザイ</t>
    </rPh>
    <rPh sb="2" eb="3">
      <t>オヨ</t>
    </rPh>
    <rPh sb="4" eb="6">
      <t>ショクヒン</t>
    </rPh>
    <rPh sb="7" eb="9">
      <t>ヒヨウ</t>
    </rPh>
    <phoneticPr fontId="2"/>
  </si>
  <si>
    <t>利用者の衣類(紙おむつ)・寝具等の購入費</t>
    <rPh sb="0" eb="3">
      <t>リヨウシャ</t>
    </rPh>
    <rPh sb="4" eb="6">
      <t>イルイ</t>
    </rPh>
    <rPh sb="7" eb="8">
      <t>カミ</t>
    </rPh>
    <rPh sb="13" eb="15">
      <t>シング</t>
    </rPh>
    <rPh sb="15" eb="16">
      <t>トウ</t>
    </rPh>
    <rPh sb="17" eb="20">
      <t>コウニュウヒ</t>
    </rPh>
    <phoneticPr fontId="2"/>
  </si>
  <si>
    <t>利用者のための教養娯楽用品の購入､及び行事実施のための費用</t>
    <rPh sb="0" eb="3">
      <t>リヨウシャ</t>
    </rPh>
    <rPh sb="7" eb="9">
      <t>キョウヨウ</t>
    </rPh>
    <rPh sb="9" eb="11">
      <t>ゴラク</t>
    </rPh>
    <rPh sb="11" eb="13">
      <t>ヨウヒン</t>
    </rPh>
    <rPh sb="14" eb="16">
      <t>コウニュウ</t>
    </rPh>
    <rPh sb="17" eb="18">
      <t>オヨ</t>
    </rPh>
    <rPh sb="19" eb="21">
      <t>ギョウジ</t>
    </rPh>
    <rPh sb="21" eb="23">
      <t>ジッシ</t>
    </rPh>
    <rPh sb="27" eb="29">
      <t>ヒヨウ</t>
    </rPh>
    <phoneticPr fontId="2"/>
  </si>
  <si>
    <t>各種プログラムに必要な材料費</t>
    <rPh sb="0" eb="2">
      <t>カクシュ</t>
    </rPh>
    <rPh sb="8" eb="10">
      <t>ヒツヨウ</t>
    </rPh>
    <rPh sb="11" eb="14">
      <t>ザイリョウヒ</t>
    </rPh>
    <phoneticPr fontId="2"/>
  </si>
  <si>
    <t>事業費のうち他のいずれにも属さない費用</t>
    <rPh sb="0" eb="3">
      <t>ジギョウヒ</t>
    </rPh>
    <rPh sb="6" eb="7">
      <t>ホカ</t>
    </rPh>
    <rPh sb="13" eb="14">
      <t>ゾク</t>
    </rPh>
    <rPh sb="17" eb="19">
      <t>ヒヨウ</t>
    </rPh>
    <phoneticPr fontId="2"/>
  </si>
  <si>
    <t>１．収入の部</t>
    <rPh sb="2" eb="4">
      <t>シュウニュウ</t>
    </rPh>
    <rPh sb="5" eb="6">
      <t>ブ</t>
    </rPh>
    <phoneticPr fontId="2"/>
  </si>
  <si>
    <t>収　入　の　部　計</t>
    <rPh sb="0" eb="1">
      <t>オサム</t>
    </rPh>
    <rPh sb="2" eb="3">
      <t>イリ</t>
    </rPh>
    <rPh sb="6" eb="7">
      <t>ブ</t>
    </rPh>
    <rPh sb="8" eb="9">
      <t>ケイ</t>
    </rPh>
    <phoneticPr fontId="2"/>
  </si>
  <si>
    <t>支　出　の　部　計</t>
    <rPh sb="0" eb="1">
      <t>ササ</t>
    </rPh>
    <rPh sb="2" eb="3">
      <t>デ</t>
    </rPh>
    <rPh sb="6" eb="7">
      <t>ブ</t>
    </rPh>
    <rPh sb="8" eb="9">
      <t>ケイ</t>
    </rPh>
    <phoneticPr fontId="2"/>
  </si>
  <si>
    <t>２．支出の部</t>
    <rPh sb="2" eb="4">
      <t>シシュツ</t>
    </rPh>
    <rPh sb="5" eb="6">
      <t>ブ</t>
    </rPh>
    <phoneticPr fontId="2"/>
  </si>
  <si>
    <t>各種行事参加費収入</t>
    <rPh sb="0" eb="2">
      <t>カクシュ</t>
    </rPh>
    <rPh sb="2" eb="4">
      <t>ギョウジ</t>
    </rPh>
    <rPh sb="4" eb="7">
      <t>サンカヒ</t>
    </rPh>
    <rPh sb="7" eb="9">
      <t>シュウニュウ</t>
    </rPh>
    <phoneticPr fontId="2"/>
  </si>
  <si>
    <t>その他収入</t>
    <rPh sb="2" eb="3">
      <t>タ</t>
    </rPh>
    <rPh sb="3" eb="5">
      <t>シュウニュウ</t>
    </rPh>
    <phoneticPr fontId="2"/>
  </si>
  <si>
    <t>その他サービス収入</t>
    <rPh sb="2" eb="3">
      <t>タ</t>
    </rPh>
    <rPh sb="7" eb="9">
      <t>シュウニュウ</t>
    </rPh>
    <phoneticPr fontId="2"/>
  </si>
  <si>
    <t>その他補助金収入</t>
    <rPh sb="2" eb="3">
      <t>タ</t>
    </rPh>
    <rPh sb="3" eb="6">
      <t>ホジョキン</t>
    </rPh>
    <rPh sb="6" eb="8">
      <t>シュウニュウ</t>
    </rPh>
    <phoneticPr fontId="2"/>
  </si>
  <si>
    <t>その他非常勤スタッフ賃金</t>
    <rPh sb="2" eb="3">
      <t>タ</t>
    </rPh>
    <rPh sb="3" eb="6">
      <t>ヒジョウキン</t>
    </rPh>
    <rPh sb="10" eb="12">
      <t>チンギン</t>
    </rPh>
    <phoneticPr fontId="2"/>
  </si>
  <si>
    <t>その他委託費</t>
    <rPh sb="2" eb="3">
      <t>タ</t>
    </rPh>
    <rPh sb="3" eb="5">
      <t>イタク</t>
    </rPh>
    <rPh sb="5" eb="6">
      <t>ヒ</t>
    </rPh>
    <phoneticPr fontId="2"/>
  </si>
  <si>
    <t>その他通信運搬費</t>
    <rPh sb="2" eb="3">
      <t>タ</t>
    </rPh>
    <rPh sb="3" eb="5">
      <t>ツウシン</t>
    </rPh>
    <rPh sb="5" eb="7">
      <t>ウンパン</t>
    </rPh>
    <rPh sb="7" eb="8">
      <t>ヒ</t>
    </rPh>
    <phoneticPr fontId="2"/>
  </si>
  <si>
    <t>その他賃貸料</t>
    <rPh sb="2" eb="3">
      <t>タ</t>
    </rPh>
    <rPh sb="3" eb="5">
      <t>チンタイ</t>
    </rPh>
    <rPh sb="5" eb="6">
      <t>リョウ</t>
    </rPh>
    <phoneticPr fontId="2"/>
  </si>
  <si>
    <t>単価：　　　円　　×　　　人</t>
    <rPh sb="0" eb="2">
      <t>タンカ</t>
    </rPh>
    <rPh sb="6" eb="7">
      <t>エン</t>
    </rPh>
    <rPh sb="13" eb="14">
      <t>ニン</t>
    </rPh>
    <phoneticPr fontId="2"/>
  </si>
  <si>
    <t>役員に支払う報酬（単価、支払回数を記載のこと）</t>
    <rPh sb="0" eb="2">
      <t>ヤクイン</t>
    </rPh>
    <rPh sb="3" eb="5">
      <t>シハラ</t>
    </rPh>
    <rPh sb="6" eb="8">
      <t>ホウシュウ</t>
    </rPh>
    <rPh sb="9" eb="11">
      <t>タンカ</t>
    </rPh>
    <rPh sb="12" eb="14">
      <t>シハライ</t>
    </rPh>
    <rPh sb="14" eb="16">
      <t>カイスウ</t>
    </rPh>
    <rPh sb="17" eb="19">
      <t>キサイ</t>
    </rPh>
    <phoneticPr fontId="2"/>
  </si>
  <si>
    <t>常勤スタッフに支払う俸給（単価、支払回数を記載のこと）</t>
    <rPh sb="0" eb="2">
      <t>ジョウキン</t>
    </rPh>
    <rPh sb="7" eb="9">
      <t>シハラ</t>
    </rPh>
    <rPh sb="10" eb="12">
      <t>ホウキュウ</t>
    </rPh>
    <rPh sb="13" eb="15">
      <t>タンカ</t>
    </rPh>
    <rPh sb="16" eb="18">
      <t>シハライ</t>
    </rPh>
    <rPh sb="18" eb="20">
      <t>カイスウ</t>
    </rPh>
    <rPh sb="21" eb="23">
      <t>キサイ</t>
    </rPh>
    <phoneticPr fontId="2"/>
  </si>
  <si>
    <t>単価、支払総時間数を記載のこと</t>
    <rPh sb="0" eb="2">
      <t>タンカ</t>
    </rPh>
    <rPh sb="3" eb="5">
      <t>シハラ</t>
    </rPh>
    <rPh sb="5" eb="6">
      <t>ソウ</t>
    </rPh>
    <rPh sb="6" eb="9">
      <t>ジカンスウ</t>
    </rPh>
    <rPh sb="10" eb="12">
      <t>キサイ</t>
    </rPh>
    <phoneticPr fontId="2"/>
  </si>
  <si>
    <t>各種行事による収入</t>
    <rPh sb="0" eb="2">
      <t>カクシュ</t>
    </rPh>
    <rPh sb="2" eb="4">
      <t>ギョウジ</t>
    </rPh>
    <rPh sb="7" eb="9">
      <t>シュウニュウ</t>
    </rPh>
    <phoneticPr fontId="2"/>
  </si>
  <si>
    <t>予備費</t>
    <rPh sb="0" eb="3">
      <t>ヨビヒ</t>
    </rPh>
    <phoneticPr fontId="2"/>
  </si>
  <si>
    <t>各種行事にかかる費用を記載のこと。
（例　ひな祭り：100,000円、バザー120,000円）
※記載しきれない場合は別紙を設けること。</t>
    <rPh sb="0" eb="2">
      <t>カクシュ</t>
    </rPh>
    <rPh sb="2" eb="4">
      <t>ギョウジ</t>
    </rPh>
    <rPh sb="8" eb="10">
      <t>ヒヨウ</t>
    </rPh>
    <rPh sb="11" eb="13">
      <t>キサイ</t>
    </rPh>
    <rPh sb="19" eb="20">
      <t>レイ</t>
    </rPh>
    <rPh sb="23" eb="24">
      <t>マツ</t>
    </rPh>
    <rPh sb="33" eb="34">
      <t>エン</t>
    </rPh>
    <rPh sb="45" eb="46">
      <t>エン</t>
    </rPh>
    <rPh sb="49" eb="51">
      <t>キサイ</t>
    </rPh>
    <rPh sb="56" eb="58">
      <t>バアイ</t>
    </rPh>
    <rPh sb="59" eb="61">
      <t>ベッシ</t>
    </rPh>
    <rPh sb="62" eb="63">
      <t>モウ</t>
    </rPh>
    <phoneticPr fontId="2"/>
  </si>
  <si>
    <t>スタッフに支払う諸手当(ボーナス等)</t>
    <rPh sb="5" eb="7">
      <t>シハラ</t>
    </rPh>
    <rPh sb="8" eb="11">
      <t>ショテアテ</t>
    </rPh>
    <rPh sb="16" eb="17">
      <t>トウ</t>
    </rPh>
    <phoneticPr fontId="2"/>
  </si>
  <si>
    <t>各種研修等参加に要した費用</t>
    <rPh sb="0" eb="2">
      <t>カクシュ</t>
    </rPh>
    <rPh sb="2" eb="4">
      <t>ケンシュウ</t>
    </rPh>
    <rPh sb="4" eb="5">
      <t>トウ</t>
    </rPh>
    <rPh sb="5" eb="7">
      <t>サンカ</t>
    </rPh>
    <rPh sb="8" eb="9">
      <t>ヨウ</t>
    </rPh>
    <rPh sb="11" eb="13">
      <t>ヒヨウ</t>
    </rPh>
    <phoneticPr fontId="2"/>
  </si>
  <si>
    <t>事業運営や広報などに必要な書類などの印刷代または写真現像代</t>
    <rPh sb="0" eb="2">
      <t>ジギョウ</t>
    </rPh>
    <rPh sb="2" eb="4">
      <t>ウンエイ</t>
    </rPh>
    <rPh sb="5" eb="7">
      <t>コウホウ</t>
    </rPh>
    <rPh sb="10" eb="12">
      <t>ヒツヨウ</t>
    </rPh>
    <rPh sb="13" eb="15">
      <t>ショルイ</t>
    </rPh>
    <rPh sb="18" eb="20">
      <t>インサツ</t>
    </rPh>
    <rPh sb="20" eb="21">
      <t>ダイ</t>
    </rPh>
    <rPh sb="24" eb="26">
      <t>シャシン</t>
    </rPh>
    <rPh sb="26" eb="28">
      <t>ゲンゾウ</t>
    </rPh>
    <rPh sb="28" eb="29">
      <t>ダイ</t>
    </rPh>
    <phoneticPr fontId="2"/>
  </si>
  <si>
    <t>視察・見学者等の賄費(茶菓子代)</t>
    <rPh sb="0" eb="2">
      <t>シサツ</t>
    </rPh>
    <rPh sb="3" eb="6">
      <t>ケンガクシャ</t>
    </rPh>
    <rPh sb="6" eb="7">
      <t>トウ</t>
    </rPh>
    <rPh sb="8" eb="9">
      <t>マカナイ</t>
    </rPh>
    <rPh sb="9" eb="10">
      <t>ヒ</t>
    </rPh>
    <rPh sb="11" eb="12">
      <t>チャ</t>
    </rPh>
    <rPh sb="12" eb="14">
      <t>カシ</t>
    </rPh>
    <rPh sb="14" eb="15">
      <t>ダイ</t>
    </rPh>
    <phoneticPr fontId="2"/>
  </si>
  <si>
    <t>各種講習会費</t>
    <rPh sb="0" eb="2">
      <t>カクシュ</t>
    </rPh>
    <rPh sb="2" eb="5">
      <t>コウシュウカイ</t>
    </rPh>
    <rPh sb="5" eb="6">
      <t>ヒ</t>
    </rPh>
    <phoneticPr fontId="2"/>
  </si>
  <si>
    <t>地域向け住民講習会に必要な経費を記載のこと(講師謝礼金を除く)。</t>
    <rPh sb="0" eb="2">
      <t>チイキ</t>
    </rPh>
    <rPh sb="2" eb="3">
      <t>ム</t>
    </rPh>
    <rPh sb="4" eb="6">
      <t>ジュウミン</t>
    </rPh>
    <rPh sb="6" eb="9">
      <t>コウシュウカイ</t>
    </rPh>
    <rPh sb="10" eb="12">
      <t>ヒツヨウ</t>
    </rPh>
    <rPh sb="13" eb="15">
      <t>ケイヒ</t>
    </rPh>
    <rPh sb="16" eb="18">
      <t>キサイ</t>
    </rPh>
    <rPh sb="22" eb="24">
      <t>コウシ</t>
    </rPh>
    <rPh sb="24" eb="27">
      <t>シャレイキン</t>
    </rPh>
    <rPh sb="28" eb="29">
      <t>ノゾ</t>
    </rPh>
    <phoneticPr fontId="2"/>
  </si>
  <si>
    <t>各種プログラム・講習会講師等の謝礼</t>
    <rPh sb="0" eb="2">
      <t>カクシュ</t>
    </rPh>
    <rPh sb="8" eb="11">
      <t>コウシュウカイ</t>
    </rPh>
    <rPh sb="11" eb="13">
      <t>コウシ</t>
    </rPh>
    <rPh sb="13" eb="14">
      <t>トウ</t>
    </rPh>
    <rPh sb="15" eb="17">
      <t>シャレイ</t>
    </rPh>
    <phoneticPr fontId="2"/>
  </si>
  <si>
    <t>振込み手数料</t>
    <rPh sb="0" eb="2">
      <t>フリコ</t>
    </rPh>
    <rPh sb="3" eb="6">
      <t>テスウリョウ</t>
    </rPh>
    <phoneticPr fontId="2"/>
  </si>
  <si>
    <t>会議時における茶菓子代等</t>
    <rPh sb="0" eb="2">
      <t>カイギ</t>
    </rPh>
    <rPh sb="2" eb="3">
      <t>ジ</t>
    </rPh>
    <rPh sb="7" eb="10">
      <t>チャガシ</t>
    </rPh>
    <rPh sb="10" eb="11">
      <t>ダイ</t>
    </rPh>
    <rPh sb="11" eb="12">
      <t>トウ</t>
    </rPh>
    <phoneticPr fontId="2"/>
  </si>
  <si>
    <t>インターネットプロバイダ代等</t>
    <rPh sb="12" eb="13">
      <t>ダイ</t>
    </rPh>
    <rPh sb="13" eb="14">
      <t>ナド</t>
    </rPh>
    <phoneticPr fontId="2"/>
  </si>
  <si>
    <t>自動車重量税、法人住民税等</t>
    <rPh sb="0" eb="3">
      <t>ジドウシャ</t>
    </rPh>
    <rPh sb="3" eb="6">
      <t>ジュウリョウゼイ</t>
    </rPh>
    <rPh sb="7" eb="9">
      <t>ホウジン</t>
    </rPh>
    <rPh sb="9" eb="12">
      <t>ジュウミンゼイ</t>
    </rPh>
    <rPh sb="12" eb="13">
      <t>ナド</t>
    </rPh>
    <phoneticPr fontId="2"/>
  </si>
  <si>
    <t>東京都社会福祉協議会年会費等</t>
    <rPh sb="0" eb="2">
      <t>トウキョウ</t>
    </rPh>
    <rPh sb="2" eb="3">
      <t>ト</t>
    </rPh>
    <rPh sb="3" eb="5">
      <t>シャカイ</t>
    </rPh>
    <rPh sb="5" eb="7">
      <t>フクシ</t>
    </rPh>
    <rPh sb="7" eb="10">
      <t>キョウギカイ</t>
    </rPh>
    <rPh sb="10" eb="13">
      <t>ネンカイヒ</t>
    </rPh>
    <rPh sb="13" eb="14">
      <t>ナド</t>
    </rPh>
    <phoneticPr fontId="2"/>
  </si>
  <si>
    <t>その他事業収入</t>
    <rPh sb="2" eb="3">
      <t>タ</t>
    </rPh>
    <rPh sb="3" eb="5">
      <t>ジギョウ</t>
    </rPh>
    <rPh sb="5" eb="7">
      <t>シュウニュウ</t>
    </rPh>
    <phoneticPr fontId="2"/>
  </si>
  <si>
    <t>テンミリオンハウス</t>
    <phoneticPr fontId="2"/>
  </si>
  <si>
    <t>テンミリオンハウス</t>
    <phoneticPr fontId="2"/>
  </si>
  <si>
    <t>←施設名は、「収入の部」のシートで入力したデータが反映されます。</t>
    <rPh sb="1" eb="3">
      <t>シセツ</t>
    </rPh>
    <rPh sb="3" eb="4">
      <t>メイ</t>
    </rPh>
    <rPh sb="7" eb="9">
      <t>シュウニュウ</t>
    </rPh>
    <rPh sb="10" eb="11">
      <t>ブ</t>
    </rPh>
    <rPh sb="17" eb="19">
      <t>ニュウリョク</t>
    </rPh>
    <rPh sb="25" eb="27">
      <t>ハンエイ</t>
    </rPh>
    <phoneticPr fontId="2"/>
  </si>
  <si>
    <t>予算額…A</t>
    <rPh sb="0" eb="3">
      <t>ヨサンガク</t>
    </rPh>
    <phoneticPr fontId="2"/>
  </si>
  <si>
    <t>（単位：円）</t>
    <rPh sb="1" eb="3">
      <t>タンイ</t>
    </rPh>
    <rPh sb="4" eb="5">
      <t>エン</t>
    </rPh>
    <phoneticPr fontId="2"/>
  </si>
  <si>
    <t>貸しスペース代等収入</t>
    <rPh sb="0" eb="1">
      <t>カ</t>
    </rPh>
    <rPh sb="6" eb="7">
      <t>ダイ</t>
    </rPh>
    <rPh sb="7" eb="8">
      <t>トウ</t>
    </rPh>
    <rPh sb="8" eb="10">
      <t>シュウニュウ</t>
    </rPh>
    <phoneticPr fontId="2"/>
  </si>
  <si>
    <t>例）売電代、電話代、コピー代、AED受託費、繰越金取り崩し</t>
    <rPh sb="0" eb="1">
      <t>レイ</t>
    </rPh>
    <rPh sb="2" eb="3">
      <t>バイ</t>
    </rPh>
    <rPh sb="3" eb="4">
      <t>デン</t>
    </rPh>
    <rPh sb="4" eb="5">
      <t>ダイ</t>
    </rPh>
    <rPh sb="6" eb="9">
      <t>デンワダイ</t>
    </rPh>
    <rPh sb="13" eb="14">
      <t>ダイ</t>
    </rPh>
    <rPh sb="18" eb="20">
      <t>ジュタク</t>
    </rPh>
    <rPh sb="20" eb="21">
      <t>ヒ</t>
    </rPh>
    <rPh sb="22" eb="24">
      <t>クリコシ</t>
    </rPh>
    <rPh sb="24" eb="25">
      <t>キン</t>
    </rPh>
    <rPh sb="25" eb="26">
      <t>ト</t>
    </rPh>
    <rPh sb="27" eb="28">
      <t>クズ</t>
    </rPh>
    <phoneticPr fontId="2"/>
  </si>
  <si>
    <t>お茶・おやつ代収入</t>
    <rPh sb="1" eb="2">
      <t>チャ</t>
    </rPh>
    <rPh sb="6" eb="7">
      <t>ダイ</t>
    </rPh>
    <rPh sb="7" eb="9">
      <t>シュウニュウ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</si>
  <si>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</si>
  <si>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市役所担当者用初期設定シート</t>
    <rPh sb="0" eb="3">
      <t>シヤクショ</t>
    </rPh>
    <rPh sb="3" eb="7">
      <t>タントウシャヨウ</t>
    </rPh>
    <rPh sb="7" eb="9">
      <t>ショキ</t>
    </rPh>
    <rPh sb="9" eb="11">
      <t>セッテイ</t>
    </rPh>
    <phoneticPr fontId="2"/>
  </si>
  <si>
    <t>年度</t>
    <rPh sb="0" eb="2">
      <t>ネンド</t>
    </rPh>
    <phoneticPr fontId="2"/>
  </si>
  <si>
    <t>川路さんち</t>
    <rPh sb="0" eb="2">
      <t>カワジ</t>
    </rPh>
    <phoneticPr fontId="2"/>
  </si>
  <si>
    <t>月見路</t>
    <rPh sb="0" eb="2">
      <t>ツキミ</t>
    </rPh>
    <rPh sb="2" eb="3">
      <t>ジ</t>
    </rPh>
    <phoneticPr fontId="2"/>
  </si>
  <si>
    <t>そ～らの家</t>
    <rPh sb="4" eb="5">
      <t>イエ</t>
    </rPh>
    <phoneticPr fontId="2"/>
  </si>
  <si>
    <t>きんもくせい</t>
    <phoneticPr fontId="2"/>
  </si>
  <si>
    <t>花時計</t>
    <rPh sb="0" eb="1">
      <t>ハナ</t>
    </rPh>
    <rPh sb="1" eb="3">
      <t>ドケイ</t>
    </rPh>
    <phoneticPr fontId="2"/>
  </si>
  <si>
    <t>くるみの木</t>
    <rPh sb="4" eb="5">
      <t>キ</t>
    </rPh>
    <phoneticPr fontId="2"/>
  </si>
  <si>
    <t>ふらっと・きたまち</t>
    <phoneticPr fontId="2"/>
  </si>
  <si>
    <t>以下、他シートの参照データ</t>
    <rPh sb="0" eb="2">
      <t>イカ</t>
    </rPh>
    <rPh sb="3" eb="4">
      <t>タ</t>
    </rPh>
    <rPh sb="8" eb="10">
      <t>サンショウ</t>
    </rPh>
    <phoneticPr fontId="2"/>
  </si>
  <si>
    <t>←該当する施設名を選択してください。</t>
    <rPh sb="1" eb="3">
      <t>ガイトウ</t>
    </rPh>
    <rPh sb="5" eb="7">
      <t>シセツ</t>
    </rPh>
    <rPh sb="7" eb="8">
      <t>メイ</t>
    </rPh>
    <rPh sb="9" eb="11">
      <t>センタク</t>
    </rPh>
    <phoneticPr fontId="2"/>
  </si>
  <si>
    <t>見込額を記入</t>
    <rPh sb="0" eb="2">
      <t>ミコミ</t>
    </rPh>
    <rPh sb="2" eb="3">
      <t>ガク</t>
    </rPh>
    <rPh sb="4" eb="6">
      <t>キニュウ</t>
    </rPh>
    <phoneticPr fontId="2"/>
  </si>
  <si>
    <t>スタッフ等利用者以外の食事収入</t>
    <rPh sb="4" eb="5">
      <t>トウ</t>
    </rPh>
    <rPh sb="5" eb="8">
      <t>リヨウシャ</t>
    </rPh>
    <rPh sb="8" eb="10">
      <t>イガイ</t>
    </rPh>
    <rPh sb="11" eb="13">
      <t>ショクジ</t>
    </rPh>
    <rPh sb="13" eb="15">
      <t>シュウニュウ</t>
    </rPh>
    <phoneticPr fontId="2"/>
  </si>
  <si>
    <r>
      <t>市補助金収入</t>
    </r>
    <r>
      <rPr>
        <sz val="10"/>
        <rFont val="ＭＳ Ｐゴシック"/>
        <family val="3"/>
        <charset val="128"/>
      </rPr>
      <t>(ﾃﾝﾐﾘｵﾝﾊｳｽ事業)</t>
    </r>
    <rPh sb="0" eb="1">
      <t>シ</t>
    </rPh>
    <rPh sb="1" eb="4">
      <t>ホジョキン</t>
    </rPh>
    <rPh sb="4" eb="6">
      <t>シュウニュウ</t>
    </rPh>
    <rPh sb="16" eb="18">
      <t>ジギョウ</t>
    </rPh>
    <phoneticPr fontId="2"/>
  </si>
  <si>
    <t>説明（内訳）</t>
    <rPh sb="0" eb="1">
      <t>セツ</t>
    </rPh>
    <rPh sb="1" eb="2">
      <t>メイ</t>
    </rPh>
    <rPh sb="3" eb="5">
      <t>ウチワケ</t>
    </rPh>
    <phoneticPr fontId="2"/>
  </si>
  <si>
    <t>説明（内訳）欄の解説
（この欄は印刷されません）</t>
    <rPh sb="0" eb="2">
      <t>セツメイ</t>
    </rPh>
    <rPh sb="3" eb="5">
      <t>ウチワケ</t>
    </rPh>
    <rPh sb="6" eb="7">
      <t>ラン</t>
    </rPh>
    <rPh sb="8" eb="10">
      <t>カイセツ</t>
    </rPh>
    <rPh sb="14" eb="15">
      <t>ラン</t>
    </rPh>
    <rPh sb="16" eb="18">
      <t>インサツ</t>
    </rPh>
    <phoneticPr fontId="2"/>
  </si>
  <si>
    <t>労災保険等の該当があれば</t>
    <rPh sb="0" eb="2">
      <t>ロウサイ</t>
    </rPh>
    <rPh sb="2" eb="4">
      <t>ホケン</t>
    </rPh>
    <rPh sb="4" eb="5">
      <t>ナド</t>
    </rPh>
    <rPh sb="6" eb="8">
      <t>ガイトウ</t>
    </rPh>
    <phoneticPr fontId="2"/>
  </si>
  <si>
    <t>事業計画年度入力→</t>
    <rPh sb="0" eb="2">
      <t>ジギョウ</t>
    </rPh>
    <rPh sb="2" eb="4">
      <t>ケイカク</t>
    </rPh>
    <rPh sb="4" eb="6">
      <t>ネンド</t>
    </rPh>
    <rPh sb="6" eb="8">
      <t>ニュウリョク</t>
    </rPh>
    <phoneticPr fontId="2"/>
  </si>
  <si>
    <t>令和</t>
    <rPh sb="0" eb="2">
      <t>レイワ</t>
    </rPh>
    <phoneticPr fontId="2"/>
  </si>
  <si>
    <t>バザー等収入</t>
    <rPh sb="3" eb="4">
      <t>トウ</t>
    </rPh>
    <rPh sb="4" eb="6">
      <t>シュウニュウ</t>
    </rPh>
    <phoneticPr fontId="2"/>
  </si>
  <si>
    <t>運営費補助金
（上限1000万円）</t>
    <rPh sb="0" eb="3">
      <t>ウンエイヒ</t>
    </rPh>
    <rPh sb="3" eb="6">
      <t>ホジョキン</t>
    </rPh>
    <rPh sb="8" eb="10">
      <t>ジョウゲン</t>
    </rPh>
    <rPh sb="14" eb="16">
      <t>マンエン</t>
    </rPh>
    <phoneticPr fontId="2"/>
  </si>
  <si>
    <t>新型コロナウイルス感染症対策費補助金に係る増額分</t>
    <rPh sb="19" eb="20">
      <t>カカワ</t>
    </rPh>
    <rPh sb="21" eb="23">
      <t>ゾウガク</t>
    </rPh>
    <rPh sb="23" eb="24">
      <t>ブン</t>
    </rPh>
    <phoneticPr fontId="2"/>
  </si>
  <si>
    <t>運営団体継続調弁費</t>
    <rPh sb="0" eb="9">
      <t>ウンエイダンタイケイゾクチョウベンヒ</t>
    </rPh>
    <phoneticPr fontId="2"/>
  </si>
  <si>
    <t>事業費補助金</t>
    <rPh sb="0" eb="3">
      <t>ジギョウヒ</t>
    </rPh>
    <rPh sb="3" eb="6">
      <t>ホジョキン</t>
    </rPh>
    <phoneticPr fontId="2"/>
  </si>
  <si>
    <t>維持管理費補助金に係る増額（物価高騰対策費補助金）分</t>
    <rPh sb="0" eb="2">
      <t>イジ</t>
    </rPh>
    <rPh sb="2" eb="5">
      <t>カンリヒ</t>
    </rPh>
    <rPh sb="9" eb="10">
      <t>カカワ</t>
    </rPh>
    <rPh sb="11" eb="13">
      <t>ゾウガク</t>
    </rPh>
    <rPh sb="25" eb="26">
      <t>ブン</t>
    </rPh>
    <phoneticPr fontId="2"/>
  </si>
  <si>
    <t>運営団体変更調弁費800,000円または運営団体継続調弁費400,000円を入力</t>
    <rPh sb="0" eb="2">
      <t>ウンエイ</t>
    </rPh>
    <rPh sb="2" eb="4">
      <t>ダンタイ</t>
    </rPh>
    <rPh sb="4" eb="6">
      <t>ヘンコウ</t>
    </rPh>
    <rPh sb="6" eb="7">
      <t>チョウ</t>
    </rPh>
    <rPh sb="7" eb="8">
      <t>ベン</t>
    </rPh>
    <rPh sb="8" eb="9">
      <t>ヒ</t>
    </rPh>
    <rPh sb="16" eb="17">
      <t>エン</t>
    </rPh>
    <rPh sb="20" eb="22">
      <t>ウンエイ</t>
    </rPh>
    <rPh sb="22" eb="24">
      <t>ダンタイ</t>
    </rPh>
    <rPh sb="24" eb="26">
      <t>ケイゾク</t>
    </rPh>
    <rPh sb="26" eb="27">
      <t>チョウ</t>
    </rPh>
    <rPh sb="27" eb="28">
      <t>ベン</t>
    </rPh>
    <rPh sb="28" eb="29">
      <t>ヒ</t>
    </rPh>
    <rPh sb="36" eb="37">
      <t>エン</t>
    </rPh>
    <rPh sb="38" eb="40">
      <t>ニュウリョク</t>
    </rPh>
    <phoneticPr fontId="2"/>
  </si>
  <si>
    <t>令和８年度テンミリオンハウス運営団体応募要領6～７ページ「事業内容に応じた加算」額を入力</t>
    <rPh sb="0" eb="2">
      <t>レイワ</t>
    </rPh>
    <rPh sb="3" eb="5">
      <t>ネンド</t>
    </rPh>
    <rPh sb="14" eb="16">
      <t>ウンエイ</t>
    </rPh>
    <rPh sb="16" eb="18">
      <t>ダンタイ</t>
    </rPh>
    <rPh sb="18" eb="20">
      <t>オウボ</t>
    </rPh>
    <rPh sb="20" eb="22">
      <t>ヨウリョウ</t>
    </rPh>
    <rPh sb="29" eb="31">
      <t>ジギョウ</t>
    </rPh>
    <rPh sb="31" eb="33">
      <t>ナイヨウ</t>
    </rPh>
    <rPh sb="34" eb="35">
      <t>オウ</t>
    </rPh>
    <rPh sb="37" eb="39">
      <t>カサン</t>
    </rPh>
    <rPh sb="40" eb="41">
      <t>ガク</t>
    </rPh>
    <rPh sb="42" eb="44">
      <t>ニュウリョク</t>
    </rPh>
    <phoneticPr fontId="2"/>
  </si>
  <si>
    <t>令和８年度テンミリオンハウス運営団体応募要領6～７ページ「基礎的経費」及び「運営体制に応じた加算」の合計額を入力。上限1，000万</t>
    <rPh sb="0" eb="2">
      <t>レイワ</t>
    </rPh>
    <rPh sb="3" eb="5">
      <t>ネンド</t>
    </rPh>
    <rPh sb="14" eb="16">
      <t>ウンエイ</t>
    </rPh>
    <rPh sb="16" eb="18">
      <t>ダンタイ</t>
    </rPh>
    <rPh sb="18" eb="20">
      <t>オウボ</t>
    </rPh>
    <rPh sb="20" eb="22">
      <t>ヨウリョウ</t>
    </rPh>
    <rPh sb="35" eb="36">
      <t>オヨ</t>
    </rPh>
    <rPh sb="50" eb="52">
      <t>ゴウケイ</t>
    </rPh>
    <rPh sb="52" eb="53">
      <t>ガク</t>
    </rPh>
    <rPh sb="54" eb="56">
      <t>ニュウリョク</t>
    </rPh>
    <rPh sb="57" eb="59">
      <t>ジョウゲン</t>
    </rPh>
    <rPh sb="64" eb="65">
      <t>マン</t>
    </rPh>
    <phoneticPr fontId="2"/>
  </si>
  <si>
    <t>維持管理費補助金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</si>
</sst>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[&lt;=999]000;[&lt;=9999]000\-00;000\-0000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  <font>
      <b/>
      <sz val="11"/>
      <color rgb="FFFFC000"/>
      <name val="ＭＳ Ｐゴシック"/>
      <family val="3"/>
      <charset val="128"/>
    </font>
    <font>
      <b/>
      <sz val="12"/>
      <color theme="8"/>
      <name val="ＭＳ Ｐゴシック"/>
      <family val="3"/>
      <charset val="128"/>
    </font>
    <font>
      <b/>
      <sz val="11"/>
      <color theme="8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rgb="FFC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7.5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thin">
        <color indexed="64"/>
      </bottom>
      <diagonal/>
    </border>
    <border diagonalUp="1"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9">
    <xf numFmtId="0" fontId="0" fillId="0" borderId="0" xfId="0"/>
    <xf numFmtId="0" fontId="1" fillId="0" borderId="0" xfId="0" applyFont="1"/>
    <xf numFmtId="0" fontId="5" fillId="0" borderId="2" xfId="0" applyFont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shrinkToFit="1"/>
    </xf>
    <xf numFmtId="0" fontId="9" fillId="0" borderId="0" xfId="0" applyFont="1"/>
    <xf numFmtId="0" fontId="9" fillId="0" borderId="0" xfId="0" applyFont="1" applyAlignment="1">
      <alignment shrinkToFit="1"/>
    </xf>
    <xf numFmtId="0" fontId="11" fillId="0" borderId="0" xfId="0" applyFont="1"/>
    <xf numFmtId="0" fontId="5" fillId="0" borderId="7" xfId="0" applyFont="1" applyBorder="1" applyAlignment="1">
      <alignment horizontal="left" shrinkToFit="1"/>
    </xf>
    <xf numFmtId="0" fontId="5" fillId="0" borderId="8" xfId="0" applyFont="1" applyBorder="1" applyAlignment="1">
      <alignment horizontal="left" shrinkToFit="1"/>
    </xf>
    <xf numFmtId="38" fontId="4" fillId="0" borderId="9" xfId="1" applyFont="1" applyBorder="1" applyAlignment="1">
      <alignment horizontal="right"/>
    </xf>
    <xf numFmtId="38" fontId="4" fillId="2" borderId="10" xfId="1" applyFont="1" applyFill="1" applyBorder="1" applyAlignment="1" applyProtection="1">
      <alignment horizontal="right" shrinkToFit="1"/>
      <protection locked="0"/>
    </xf>
    <xf numFmtId="38" fontId="8" fillId="0" borderId="11" xfId="1" applyFont="1" applyBorder="1" applyAlignment="1">
      <alignment horizontal="right" vertical="center"/>
    </xf>
    <xf numFmtId="0" fontId="1" fillId="0" borderId="7" xfId="0" applyFont="1" applyBorder="1" applyAlignment="1">
      <alignment horizontal="left" shrinkToFit="1"/>
    </xf>
    <xf numFmtId="0" fontId="5" fillId="0" borderId="7" xfId="0" applyFont="1" applyBorder="1" applyAlignment="1">
      <alignment horizontal="left" vertical="center" wrapText="1" shrinkToFit="1"/>
    </xf>
    <xf numFmtId="38" fontId="1" fillId="0" borderId="9" xfId="1" applyFont="1" applyBorder="1" applyAlignment="1">
      <alignment horizontal="right"/>
    </xf>
    <xf numFmtId="38" fontId="1" fillId="2" borderId="10" xfId="1" applyFont="1" applyFill="1" applyBorder="1" applyAlignment="1" applyProtection="1">
      <alignment horizontal="right"/>
      <protection locked="0"/>
    </xf>
    <xf numFmtId="38" fontId="8" fillId="0" borderId="11" xfId="1" applyFont="1" applyBorder="1" applyAlignment="1">
      <alignment horizontal="right"/>
    </xf>
    <xf numFmtId="0" fontId="5" fillId="0" borderId="12" xfId="0" applyFont="1" applyBorder="1" applyAlignment="1">
      <alignment horizontal="left"/>
    </xf>
    <xf numFmtId="0" fontId="10" fillId="0" borderId="13" xfId="0" applyFont="1" applyBorder="1" applyAlignment="1">
      <alignment horizontal="left" shrinkToFit="1"/>
    </xf>
    <xf numFmtId="0" fontId="0" fillId="0" borderId="13" xfId="0" applyBorder="1" applyAlignment="1">
      <alignment horizontal="left" shrinkToFit="1"/>
    </xf>
    <xf numFmtId="0" fontId="0" fillId="0" borderId="7" xfId="0" applyBorder="1" applyAlignment="1">
      <alignment horizontal="left" shrinkToFit="1"/>
    </xf>
    <xf numFmtId="0" fontId="13" fillId="0" borderId="0" xfId="0" applyFont="1" applyAlignment="1">
      <alignment shrinkToFit="1"/>
    </xf>
    <xf numFmtId="0" fontId="0" fillId="0" borderId="0" xfId="0" applyAlignment="1">
      <alignment horizontal="right"/>
    </xf>
    <xf numFmtId="38" fontId="1" fillId="0" borderId="12" xfId="1" applyFont="1" applyBorder="1" applyAlignment="1">
      <alignment horizontal="right"/>
    </xf>
    <xf numFmtId="38" fontId="1" fillId="2" borderId="13" xfId="1" applyFont="1" applyFill="1" applyBorder="1" applyAlignment="1" applyProtection="1">
      <alignment horizontal="right" shrinkToFit="1"/>
      <protection locked="0"/>
    </xf>
    <xf numFmtId="38" fontId="4" fillId="2" borderId="9" xfId="1" applyFont="1" applyFill="1" applyBorder="1" applyAlignment="1" applyProtection="1">
      <alignment horizontal="right" shrinkToFit="1"/>
      <protection locked="0"/>
    </xf>
    <xf numFmtId="38" fontId="1" fillId="2" borderId="12" xfId="1" applyFont="1" applyFill="1" applyBorder="1" applyAlignment="1" applyProtection="1">
      <alignment horizontal="right" shrinkToFi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5" fillId="0" borderId="4" xfId="0" applyFont="1" applyBorder="1" applyAlignment="1">
      <alignment horizontal="left" wrapText="1"/>
    </xf>
    <xf numFmtId="38" fontId="1" fillId="2" borderId="10" xfId="1" applyFont="1" applyFill="1" applyBorder="1" applyAlignment="1" applyProtection="1">
      <alignment horizontal="right" vertical="center" wrapText="1"/>
      <protection locked="0"/>
    </xf>
    <xf numFmtId="38" fontId="1" fillId="0" borderId="21" xfId="1" applyFont="1" applyBorder="1" applyAlignment="1">
      <alignment horizontal="right"/>
    </xf>
    <xf numFmtId="38" fontId="1" fillId="2" borderId="22" xfId="1" applyFont="1" applyFill="1" applyBorder="1" applyAlignment="1" applyProtection="1">
      <alignment horizontal="right"/>
      <protection locked="0"/>
    </xf>
    <xf numFmtId="38" fontId="1" fillId="2" borderId="22" xfId="1" applyFont="1" applyFill="1" applyBorder="1" applyAlignment="1" applyProtection="1">
      <alignment horizontal="right" vertical="center" wrapText="1"/>
      <protection locked="0"/>
    </xf>
    <xf numFmtId="38" fontId="1" fillId="2" borderId="21" xfId="1" applyFont="1" applyFill="1" applyBorder="1" applyAlignment="1" applyProtection="1">
      <alignment horizontal="right"/>
      <protection locked="0"/>
    </xf>
    <xf numFmtId="38" fontId="8" fillId="0" borderId="23" xfId="1" applyFont="1" applyBorder="1" applyAlignment="1">
      <alignment horizontal="right"/>
    </xf>
    <xf numFmtId="38" fontId="8" fillId="0" borderId="20" xfId="1" applyFont="1" applyBorder="1" applyAlignment="1">
      <alignment horizontal="right"/>
    </xf>
    <xf numFmtId="0" fontId="12" fillId="0" borderId="1" xfId="0" applyFont="1" applyBorder="1" applyAlignment="1">
      <alignment wrapText="1"/>
    </xf>
    <xf numFmtId="0" fontId="12" fillId="2" borderId="1" xfId="0" applyFont="1" applyFill="1" applyBorder="1" applyAlignment="1" applyProtection="1">
      <alignment wrapText="1"/>
      <protection locked="0"/>
    </xf>
    <xf numFmtId="0" fontId="12" fillId="2" borderId="1" xfId="0" applyFont="1" applyFill="1" applyBorder="1" applyAlignment="1" applyProtection="1">
      <alignment vertical="center" wrapText="1"/>
      <protection locked="0"/>
    </xf>
    <xf numFmtId="0" fontId="12" fillId="2" borderId="6" xfId="0" applyFont="1" applyFill="1" applyBorder="1" applyAlignment="1" applyProtection="1">
      <alignment wrapText="1"/>
      <protection locked="0"/>
    </xf>
    <xf numFmtId="0" fontId="5" fillId="0" borderId="4" xfId="0" applyFont="1" applyBorder="1" applyAlignment="1">
      <alignment wrapText="1"/>
    </xf>
    <xf numFmtId="0" fontId="12" fillId="0" borderId="1" xfId="0" applyFont="1" applyBorder="1" applyAlignment="1">
      <alignment horizontal="left" wrapText="1" shrinkToFit="1"/>
    </xf>
    <xf numFmtId="0" fontId="12" fillId="2" borderId="1" xfId="0" applyFont="1" applyFill="1" applyBorder="1" applyAlignment="1" applyProtection="1">
      <alignment horizontal="left" wrapText="1" shrinkToFit="1"/>
      <protection locked="0"/>
    </xf>
    <xf numFmtId="0" fontId="12" fillId="2" borderId="6" xfId="0" applyFont="1" applyFill="1" applyBorder="1" applyAlignment="1" applyProtection="1">
      <alignment horizontal="left" wrapText="1" shrinkToFit="1"/>
      <protection locked="0"/>
    </xf>
    <xf numFmtId="0" fontId="0" fillId="0" borderId="9" xfId="0" applyBorder="1" applyAlignment="1">
      <alignment horizontal="center" shrinkToFit="1"/>
    </xf>
    <xf numFmtId="0" fontId="3" fillId="0" borderId="3" xfId="0" applyFont="1" applyBorder="1" applyAlignment="1">
      <alignment horizontal="center" shrinkToFit="1"/>
    </xf>
    <xf numFmtId="0" fontId="0" fillId="0" borderId="18" xfId="0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38" fontId="4" fillId="2" borderId="24" xfId="1" applyFont="1" applyFill="1" applyBorder="1" applyAlignment="1" applyProtection="1">
      <alignment horizontal="right" shrinkToFit="1"/>
      <protection locked="0"/>
    </xf>
    <xf numFmtId="38" fontId="15" fillId="2" borderId="25" xfId="1" applyFont="1" applyFill="1" applyBorder="1" applyAlignment="1" applyProtection="1">
      <alignment horizontal="right" shrinkToFit="1"/>
      <protection locked="0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0" fontId="16" fillId="4" borderId="0" xfId="0" applyFont="1" applyFill="1" applyAlignment="1">
      <alignment vertical="center"/>
    </xf>
    <xf numFmtId="0" fontId="17" fillId="4" borderId="0" xfId="0" applyFont="1" applyFill="1" applyAlignment="1">
      <alignment vertical="center"/>
    </xf>
    <xf numFmtId="0" fontId="17" fillId="5" borderId="28" xfId="0" applyFont="1" applyFill="1" applyBorder="1" applyAlignment="1" applyProtection="1">
      <alignment horizontal="center" vertical="center"/>
      <protection locked="0"/>
    </xf>
    <xf numFmtId="0" fontId="18" fillId="4" borderId="0" xfId="0" applyFont="1" applyFill="1" applyAlignment="1">
      <alignment vertical="center"/>
    </xf>
    <xf numFmtId="0" fontId="12" fillId="3" borderId="1" xfId="0" applyFont="1" applyFill="1" applyBorder="1" applyAlignment="1" applyProtection="1">
      <alignment horizontal="left" wrapText="1" shrinkToFit="1"/>
      <protection locked="0"/>
    </xf>
    <xf numFmtId="38" fontId="4" fillId="2" borderId="9" xfId="1" applyFont="1" applyFill="1" applyBorder="1" applyAlignment="1" applyProtection="1">
      <alignment horizontal="right"/>
      <protection locked="0"/>
    </xf>
    <xf numFmtId="38" fontId="1" fillId="2" borderId="12" xfId="1" applyFont="1" applyFill="1" applyBorder="1" applyAlignment="1" applyProtection="1">
      <alignment horizontal="right"/>
      <protection locked="0"/>
    </xf>
    <xf numFmtId="0" fontId="14" fillId="0" borderId="0" xfId="0" applyFont="1" applyAlignment="1">
      <alignment shrinkToFit="1"/>
    </xf>
    <xf numFmtId="38" fontId="1" fillId="0" borderId="9" xfId="1" applyFont="1" applyBorder="1" applyAlignment="1" applyProtection="1">
      <alignment horizontal="right"/>
    </xf>
    <xf numFmtId="38" fontId="1" fillId="0" borderId="21" xfId="1" applyFont="1" applyBorder="1" applyAlignment="1" applyProtection="1">
      <alignment horizontal="right"/>
    </xf>
    <xf numFmtId="38" fontId="1" fillId="0" borderId="6" xfId="1" applyFont="1" applyBorder="1" applyAlignment="1" applyProtection="1">
      <alignment horizontal="right"/>
    </xf>
    <xf numFmtId="38" fontId="1" fillId="0" borderId="1" xfId="1" applyFont="1" applyFill="1" applyBorder="1" applyAlignment="1" applyProtection="1">
      <alignment horizontal="right"/>
    </xf>
    <xf numFmtId="38" fontId="1" fillId="0" borderId="6" xfId="1" applyFont="1" applyFill="1" applyBorder="1" applyAlignment="1" applyProtection="1">
      <alignment horizontal="right"/>
    </xf>
    <xf numFmtId="38" fontId="1" fillId="0" borderId="1" xfId="1" applyFont="1" applyFill="1" applyBorder="1" applyAlignment="1" applyProtection="1">
      <alignment horizontal="right" vertical="center" wrapText="1"/>
    </xf>
    <xf numFmtId="38" fontId="1" fillId="0" borderId="8" xfId="1" applyFont="1" applyFill="1" applyBorder="1" applyAlignment="1" applyProtection="1">
      <alignment horizontal="right"/>
    </xf>
    <xf numFmtId="38" fontId="1" fillId="0" borderId="7" xfId="1" applyFont="1" applyFill="1" applyBorder="1" applyAlignment="1" applyProtection="1">
      <alignment horizontal="right" shrinkToFit="1"/>
    </xf>
    <xf numFmtId="38" fontId="1" fillId="0" borderId="8" xfId="1" applyFont="1" applyFill="1" applyBorder="1" applyAlignment="1" applyProtection="1">
      <alignment horizontal="right" shrinkToFit="1"/>
    </xf>
    <xf numFmtId="176" fontId="15" fillId="0" borderId="26" xfId="1" applyNumberFormat="1" applyFont="1" applyFill="1" applyBorder="1" applyAlignment="1" applyProtection="1">
      <alignment horizontal="right"/>
    </xf>
    <xf numFmtId="0" fontId="5" fillId="0" borderId="14" xfId="0" applyFont="1" applyBorder="1" applyAlignment="1">
      <alignment horizontal="left"/>
    </xf>
    <xf numFmtId="0" fontId="19" fillId="6" borderId="0" xfId="0" applyFont="1" applyFill="1"/>
    <xf numFmtId="0" fontId="9" fillId="6" borderId="0" xfId="0" applyFont="1" applyFill="1"/>
    <xf numFmtId="0" fontId="5" fillId="6" borderId="0" xfId="0" applyFont="1" applyFill="1"/>
    <xf numFmtId="0" fontId="11" fillId="6" borderId="0" xfId="0" applyFont="1" applyFill="1"/>
    <xf numFmtId="0" fontId="0" fillId="6" borderId="0" xfId="0" applyFill="1"/>
    <xf numFmtId="0" fontId="5" fillId="6" borderId="0" xfId="0" applyFont="1" applyFill="1" applyAlignment="1">
      <alignment horizontal="left"/>
    </xf>
    <xf numFmtId="0" fontId="5" fillId="6" borderId="0" xfId="0" applyFont="1" applyFill="1" applyAlignment="1">
      <alignment horizontal="left" shrinkToFit="1"/>
    </xf>
    <xf numFmtId="0" fontId="5" fillId="6" borderId="0" xfId="0" applyFont="1" applyFill="1" applyAlignment="1">
      <alignment shrinkToFit="1"/>
    </xf>
    <xf numFmtId="0" fontId="1" fillId="6" borderId="0" xfId="0" applyFont="1" applyFill="1"/>
    <xf numFmtId="0" fontId="5" fillId="6" borderId="0" xfId="0" applyFont="1" applyFill="1" applyAlignment="1">
      <alignment wrapText="1"/>
    </xf>
    <xf numFmtId="38" fontId="12" fillId="0" borderId="25" xfId="1" applyFont="1" applyBorder="1" applyAlignment="1">
      <alignment horizontal="left"/>
    </xf>
    <xf numFmtId="0" fontId="12" fillId="7" borderId="1" xfId="0" applyFont="1" applyFill="1" applyBorder="1" applyAlignment="1">
      <alignment wrapText="1"/>
    </xf>
    <xf numFmtId="0" fontId="1" fillId="7" borderId="1" xfId="0" applyFont="1" applyFill="1" applyBorder="1"/>
    <xf numFmtId="0" fontId="12" fillId="8" borderId="1" xfId="0" applyFont="1" applyFill="1" applyBorder="1" applyAlignment="1">
      <alignment wrapText="1"/>
    </xf>
    <xf numFmtId="0" fontId="12" fillId="8" borderId="1" xfId="0" applyFont="1" applyFill="1" applyBorder="1" applyAlignment="1">
      <alignment vertical="center" wrapText="1"/>
    </xf>
    <xf numFmtId="0" fontId="12" fillId="7" borderId="1" xfId="0" applyFont="1" applyFill="1" applyBorder="1" applyAlignment="1">
      <alignment horizontal="left" wrapText="1" shrinkToFit="1"/>
    </xf>
    <xf numFmtId="0" fontId="12" fillId="8" borderId="1" xfId="0" applyFont="1" applyFill="1" applyBorder="1" applyAlignment="1">
      <alignment horizontal="left" wrapText="1" shrinkToFit="1"/>
    </xf>
    <xf numFmtId="38" fontId="12" fillId="7" borderId="1" xfId="1" applyFont="1" applyFill="1" applyBorder="1" applyAlignment="1" applyProtection="1">
      <alignment horizontal="left"/>
    </xf>
    <xf numFmtId="0" fontId="4" fillId="0" borderId="27" xfId="0" applyFont="1" applyBorder="1" applyAlignment="1">
      <alignment horizontal="right" vertical="center"/>
    </xf>
    <xf numFmtId="0" fontId="17" fillId="4" borderId="0" xfId="0" applyFont="1" applyFill="1" applyAlignment="1">
      <alignment horizontal="right" vertical="center"/>
    </xf>
    <xf numFmtId="38" fontId="20" fillId="2" borderId="9" xfId="1" applyFont="1" applyFill="1" applyBorder="1" applyAlignment="1" applyProtection="1">
      <alignment horizontal="right" shrinkToFit="1"/>
      <protection locked="0"/>
    </xf>
    <xf numFmtId="38" fontId="21" fillId="2" borderId="21" xfId="1" applyFont="1" applyFill="1" applyBorder="1" applyAlignment="1" applyProtection="1">
      <alignment horizontal="right"/>
      <protection locked="0"/>
    </xf>
    <xf numFmtId="38" fontId="8" fillId="0" borderId="17" xfId="1" applyFont="1" applyBorder="1" applyAlignment="1">
      <alignment horizontal="right" vertical="center"/>
    </xf>
    <xf numFmtId="38" fontId="8" fillId="0" borderId="20" xfId="1" applyFont="1" applyBorder="1" applyAlignment="1">
      <alignment horizontal="right" vertical="center"/>
    </xf>
    <xf numFmtId="0" fontId="22" fillId="2" borderId="1" xfId="0" applyFont="1" applyFill="1" applyBorder="1" applyAlignment="1" applyProtection="1">
      <alignment horizontal="left" wrapText="1" shrinkToFit="1"/>
      <protection locked="0"/>
    </xf>
    <xf numFmtId="0" fontId="23" fillId="2" borderId="1" xfId="0" applyFont="1" applyFill="1" applyBorder="1" applyAlignment="1" applyProtection="1">
      <alignment wrapText="1"/>
      <protection locked="0"/>
    </xf>
    <xf numFmtId="0" fontId="22" fillId="2" borderId="1" xfId="0" applyFont="1" applyFill="1" applyBorder="1" applyAlignment="1" applyProtection="1">
      <alignment wrapText="1"/>
      <protection locked="0"/>
    </xf>
    <xf numFmtId="0" fontId="23" fillId="2" borderId="1" xfId="0" applyFont="1" applyFill="1" applyBorder="1" applyAlignment="1" applyProtection="1">
      <alignment horizontal="left" wrapText="1" shrinkToFit="1"/>
      <protection locked="0"/>
    </xf>
    <xf numFmtId="38" fontId="24" fillId="2" borderId="9" xfId="1" applyFont="1" applyFill="1" applyBorder="1" applyAlignment="1" applyProtection="1">
      <alignment horizontal="right"/>
      <protection locked="0"/>
    </xf>
    <xf numFmtId="38" fontId="25" fillId="2" borderId="10" xfId="1" applyFont="1" applyFill="1" applyBorder="1" applyAlignment="1" applyProtection="1">
      <alignment horizontal="right"/>
      <protection locked="0"/>
    </xf>
    <xf numFmtId="0" fontId="26" fillId="2" borderId="1" xfId="0" applyFont="1" applyFill="1" applyBorder="1" applyAlignment="1" applyProtection="1">
      <alignment wrapText="1"/>
      <protection locked="0"/>
    </xf>
    <xf numFmtId="0" fontId="27" fillId="2" borderId="1" xfId="0" applyFont="1" applyFill="1" applyBorder="1" applyAlignment="1" applyProtection="1">
      <alignment wrapText="1"/>
      <protection locked="0"/>
    </xf>
    <xf numFmtId="0" fontId="27" fillId="3" borderId="1" xfId="0" applyFont="1" applyFill="1" applyBorder="1" applyAlignment="1" applyProtection="1">
      <alignment horizontal="left" wrapText="1" shrinkToFit="1"/>
      <protection locked="0"/>
    </xf>
    <xf numFmtId="38" fontId="25" fillId="0" borderId="8" xfId="1" applyFont="1" applyFill="1" applyBorder="1" applyAlignment="1" applyProtection="1">
      <alignment horizontal="right"/>
    </xf>
    <xf numFmtId="38" fontId="1" fillId="2" borderId="22" xfId="1" applyFont="1" applyFill="1" applyBorder="1" applyAlignment="1" applyProtection="1">
      <alignment horizontal="right" shrinkToFit="1"/>
      <protection locked="0"/>
    </xf>
    <xf numFmtId="38" fontId="1" fillId="2" borderId="30" xfId="1" applyFont="1" applyFill="1" applyBorder="1" applyAlignment="1" applyProtection="1">
      <alignment horizontal="right" shrinkToFit="1"/>
      <protection locked="0"/>
    </xf>
    <xf numFmtId="0" fontId="5" fillId="0" borderId="31" xfId="0" applyFont="1" applyBorder="1" applyAlignment="1">
      <alignment shrinkToFit="1"/>
    </xf>
    <xf numFmtId="0" fontId="12" fillId="8" borderId="1" xfId="0" applyFont="1" applyFill="1" applyBorder="1" applyAlignment="1" applyProtection="1">
      <alignment horizontal="left" wrapText="1" shrinkToFit="1"/>
      <protection locked="0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11" fillId="0" borderId="8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2" xfId="0" applyBorder="1" applyAlignment="1">
      <alignment horizontal="left"/>
    </xf>
    <xf numFmtId="0" fontId="7" fillId="2" borderId="29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right"/>
    </xf>
    <xf numFmtId="0" fontId="5" fillId="0" borderId="15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0" fillId="4" borderId="1" xfId="0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0" fillId="0" borderId="1" xfId="0" applyBorder="1" applyAlignment="1">
      <alignment horizontal="left"/>
    </xf>
    <xf numFmtId="177" fontId="12" fillId="0" borderId="7" xfId="0" applyNumberFormat="1" applyFont="1" applyBorder="1" applyAlignment="1">
      <alignment horizontal="left" wrapText="1"/>
    </xf>
    <xf numFmtId="177" fontId="12" fillId="0" borderId="19" xfId="0" applyNumberFormat="1" applyFont="1" applyBorder="1" applyAlignment="1">
      <alignment horizontal="left" wrapText="1"/>
    </xf>
    <xf numFmtId="177" fontId="12" fillId="0" borderId="7" xfId="0" applyNumberFormat="1" applyFont="1" applyBorder="1" applyAlignment="1">
      <alignment horizontal="left" wrapText="1" shrinkToFit="1"/>
    </xf>
    <xf numFmtId="177" fontId="12" fillId="0" borderId="19" xfId="0" applyNumberFormat="1" applyFont="1" applyBorder="1" applyAlignment="1">
      <alignment horizontal="left" wrapText="1" shrinkToFit="1"/>
    </xf>
    <xf numFmtId="0" fontId="7" fillId="0" borderId="29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0" borderId="7" xfId="0" applyFont="1" applyBorder="1" applyAlignment="1">
      <alignment horizontal="left" wrapText="1"/>
    </xf>
    <xf numFmtId="0" fontId="0" fillId="0" borderId="12" xfId="0" applyFont="1" applyBorder="1" applyAlignment="1">
      <alignment horizontal="left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Tnjefile01\&#32068;&#32340;&#12501;&#12457;&#12523;&#12480;\&#39640;&#40802;&#32773;&#25903;&#25588;&#35506;&#12501;&#12457;&#12523;&#12480;\&#35506;&#20849;&#26377;\03_&#19968;&#33324;&#20250;&#35336;\08_&#12486;&#12531;&#12511;&#12522;&#12458;&#12531;&#12495;&#12454;&#12473;\05_&#20844;&#21215;\R08\04_&#20107;&#26989;&#25552;&#26696;&#26360;\R07_&#20107;&#26989;&#25552;&#26696;&#26360;%202_&#20107;&#26989;&#36039;&#37329;&#35336;&#30011;&#26360;&#65288;&#27494;&#34101;&#37326;&#24066;&#12486;&#12531;&#12511;&#12522;&#12458;&#12531;&#12495;&#12454;&#12473;&#20107;&#26989;&#65289;.xlsx" TargetMode="External"/><Relationship Id="rId1" Type="http://schemas.openxmlformats.org/officeDocument/2006/relationships/externalLinkPath" Target="file:///\\Tnjefile01\&#32068;&#32340;&#12501;&#12457;&#12523;&#12480;\&#39640;&#40802;&#32773;&#25903;&#25588;&#35506;&#12501;&#12457;&#12523;&#12480;\&#35506;&#20849;&#26377;\03_&#19968;&#33324;&#20250;&#35336;\08_&#12486;&#12531;&#12511;&#12522;&#12458;&#12531;&#12495;&#12454;&#12473;\05_&#20844;&#21215;\R08\04_&#20107;&#26989;&#25552;&#26696;&#26360;\R07_&#20107;&#26989;&#25552;&#26696;&#26360;%202_&#20107;&#26989;&#36039;&#37329;&#35336;&#30011;&#26360;&#65288;&#27494;&#34101;&#37326;&#24066;&#12486;&#12531;&#12511;&#12522;&#12458;&#12531;&#12495;&#12454;&#12473;&#20107;&#2698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初期設定"/>
      <sheetName val="収入の部"/>
      <sheetName val="支出の部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workbookViewId="0">
      <selection activeCell="D6" sqref="D6"/>
    </sheetView>
  </sheetViews>
  <sheetFormatPr defaultColWidth="9" defaultRowHeight="13" x14ac:dyDescent="0.2"/>
  <cols>
    <col min="1" max="1" width="50.6328125" style="56" customWidth="1"/>
    <col min="2" max="2" width="30.6328125" style="56" customWidth="1"/>
    <col min="3" max="4" width="6.6328125" style="56" customWidth="1"/>
    <col min="5" max="16384" width="9" style="56"/>
  </cols>
  <sheetData>
    <row r="1" spans="1:12" x14ac:dyDescent="0.2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ht="14" x14ac:dyDescent="0.2">
      <c r="A2" s="55"/>
      <c r="B2" s="57" t="s">
        <v>150</v>
      </c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x14ac:dyDescent="0.2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13.5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2" ht="17" thickBot="1" x14ac:dyDescent="0.25">
      <c r="A5" s="55"/>
      <c r="B5" s="95" t="s">
        <v>167</v>
      </c>
      <c r="C5" s="94" t="s">
        <v>168</v>
      </c>
      <c r="D5" s="59">
        <v>9</v>
      </c>
      <c r="E5" s="58" t="s">
        <v>151</v>
      </c>
      <c r="F5" s="55"/>
      <c r="G5" s="55"/>
      <c r="H5" s="55"/>
      <c r="I5" s="55"/>
      <c r="J5" s="55"/>
      <c r="K5" s="55"/>
      <c r="L5" s="55"/>
    </row>
    <row r="6" spans="1:12" x14ac:dyDescent="0.2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</row>
    <row r="7" spans="1:12" x14ac:dyDescent="0.2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</row>
    <row r="8" spans="1:12" x14ac:dyDescent="0.2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</row>
    <row r="9" spans="1:12" x14ac:dyDescent="0.2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</row>
    <row r="10" spans="1:12" x14ac:dyDescent="0.2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</row>
    <row r="11" spans="1:12" x14ac:dyDescent="0.2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</row>
    <row r="12" spans="1:12" x14ac:dyDescent="0.2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</row>
    <row r="13" spans="1:12" x14ac:dyDescent="0.2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</row>
    <row r="14" spans="1:12" x14ac:dyDescent="0.2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</row>
    <row r="15" spans="1:12" x14ac:dyDescent="0.2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</row>
    <row r="16" spans="1:12" x14ac:dyDescent="0.2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</row>
    <row r="17" spans="1:12" x14ac:dyDescent="0.2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</row>
    <row r="18" spans="1:12" x14ac:dyDescent="0.2">
      <c r="A18" s="55"/>
      <c r="B18" s="60" t="s">
        <v>159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</row>
    <row r="19" spans="1:12" x14ac:dyDescent="0.2">
      <c r="A19" s="55"/>
      <c r="B19" s="60" t="s">
        <v>152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</row>
    <row r="20" spans="1:12" x14ac:dyDescent="0.2">
      <c r="A20" s="55"/>
      <c r="B20" s="60" t="s">
        <v>153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</row>
    <row r="21" spans="1:12" x14ac:dyDescent="0.2">
      <c r="A21" s="55"/>
      <c r="B21" s="60" t="s">
        <v>154</v>
      </c>
      <c r="C21" s="55"/>
      <c r="D21" s="55"/>
      <c r="E21" s="55"/>
      <c r="F21" s="55"/>
      <c r="G21" s="55"/>
      <c r="H21" s="55"/>
      <c r="I21" s="55"/>
      <c r="J21" s="55"/>
      <c r="K21" s="55"/>
      <c r="L21" s="55"/>
    </row>
    <row r="22" spans="1:12" x14ac:dyDescent="0.2">
      <c r="A22" s="55"/>
      <c r="B22" s="60" t="s">
        <v>155</v>
      </c>
      <c r="C22" s="55"/>
      <c r="D22" s="55"/>
      <c r="E22" s="55"/>
      <c r="F22" s="55"/>
      <c r="G22" s="55"/>
      <c r="H22" s="55"/>
      <c r="I22" s="55"/>
      <c r="J22" s="55"/>
      <c r="K22" s="55"/>
      <c r="L22" s="55"/>
    </row>
    <row r="23" spans="1:12" x14ac:dyDescent="0.2">
      <c r="A23" s="55"/>
      <c r="B23" s="60" t="s">
        <v>156</v>
      </c>
      <c r="C23" s="55"/>
      <c r="D23" s="55"/>
      <c r="E23" s="55"/>
      <c r="F23" s="55"/>
      <c r="G23" s="55"/>
      <c r="H23" s="55"/>
      <c r="I23" s="55"/>
      <c r="J23" s="55"/>
      <c r="K23" s="55"/>
      <c r="L23" s="55"/>
    </row>
    <row r="24" spans="1:12" x14ac:dyDescent="0.2">
      <c r="A24" s="55"/>
      <c r="B24" s="60" t="s">
        <v>157</v>
      </c>
      <c r="C24" s="55"/>
      <c r="D24" s="55"/>
      <c r="E24" s="55"/>
      <c r="F24" s="55"/>
      <c r="G24" s="55"/>
      <c r="H24" s="55"/>
      <c r="I24" s="55"/>
      <c r="J24" s="55"/>
      <c r="K24" s="55"/>
      <c r="L24" s="55"/>
    </row>
    <row r="25" spans="1:12" x14ac:dyDescent="0.2">
      <c r="A25" s="55"/>
      <c r="B25" s="60" t="s">
        <v>158</v>
      </c>
      <c r="C25" s="55"/>
      <c r="D25" s="55"/>
      <c r="E25" s="55"/>
      <c r="F25" s="55"/>
      <c r="G25" s="55"/>
      <c r="H25" s="55"/>
      <c r="I25" s="55"/>
      <c r="J25" s="55"/>
      <c r="K25" s="55"/>
      <c r="L25" s="55"/>
    </row>
    <row r="26" spans="1:12" x14ac:dyDescent="0.2">
      <c r="A26" s="55"/>
      <c r="C26" s="55"/>
      <c r="D26" s="55"/>
      <c r="E26" s="55"/>
      <c r="F26" s="55"/>
      <c r="G26" s="55"/>
      <c r="H26" s="55"/>
      <c r="I26" s="55"/>
      <c r="J26" s="55"/>
      <c r="K26" s="55"/>
      <c r="L26" s="55"/>
    </row>
    <row r="27" spans="1:12" x14ac:dyDescent="0.2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</row>
    <row r="28" spans="1:12" x14ac:dyDescent="0.2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34"/>
  <sheetViews>
    <sheetView topLeftCell="A30" zoomScaleNormal="100" zoomScaleSheetLayoutView="100" workbookViewId="0">
      <selection activeCell="L9" sqref="L9"/>
    </sheetView>
  </sheetViews>
  <sheetFormatPr defaultColWidth="9" defaultRowHeight="13" x14ac:dyDescent="0.2"/>
  <cols>
    <col min="1" max="2" width="6.6328125" style="3" customWidth="1"/>
    <col min="3" max="3" width="20.6328125" style="6" customWidth="1"/>
    <col min="4" max="5" width="11.6328125" style="6" customWidth="1"/>
    <col min="6" max="6" width="10.90625" style="6" customWidth="1"/>
    <col min="7" max="7" width="28.6328125" style="3" customWidth="1"/>
    <col min="8" max="8" width="28.6328125" style="78" customWidth="1"/>
    <col min="9" max="26" width="9" style="78"/>
    <col min="27" max="16384" width="9" style="3"/>
  </cols>
  <sheetData>
    <row r="1" spans="1:26" s="7" customFormat="1" ht="21" x14ac:dyDescent="0.3">
      <c r="A1" s="133" t="s">
        <v>141</v>
      </c>
      <c r="B1" s="133"/>
      <c r="C1" s="133"/>
      <c r="D1" s="132"/>
      <c r="E1" s="132"/>
      <c r="F1" s="132"/>
      <c r="G1" s="64" t="str">
        <f>初期設定!C5&amp;初期設定!D5&amp;"年度事業資金計画書"</f>
        <v>令和9年度事業資金計画書</v>
      </c>
      <c r="H1" s="76" t="s">
        <v>160</v>
      </c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</row>
    <row r="2" spans="1:26" ht="10.5" customHeight="1" x14ac:dyDescent="0.2">
      <c r="D2" s="24"/>
      <c r="E2" s="24"/>
    </row>
    <row r="3" spans="1:26" s="7" customFormat="1" x14ac:dyDescent="0.2">
      <c r="A3" s="5" t="s">
        <v>109</v>
      </c>
      <c r="C3" s="8"/>
      <c r="D3" s="8"/>
      <c r="E3" s="8"/>
      <c r="F3" s="8"/>
      <c r="G3" s="25" t="s">
        <v>145</v>
      </c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</row>
    <row r="4" spans="1:26" s="7" customFormat="1" ht="18" customHeight="1" x14ac:dyDescent="0.2">
      <c r="A4" s="135" t="s">
        <v>10</v>
      </c>
      <c r="B4" s="136"/>
      <c r="C4" s="137"/>
      <c r="D4" s="49" t="str">
        <f>初期設定!C5&amp;初期設定!D5&amp;"年度"</f>
        <v>令和9年度</v>
      </c>
      <c r="E4" s="50" t="str">
        <f>IF([1]初期設定!D4="次年度計画",[1]初期設定!D6&amp;[1]初期設定!E6&amp;[1]初期設定!F6,IF([1]初期設定!D4="実績報告",[1]初期設定!D6&amp;[1]初期設定!E6-1&amp;[1]初期設定!F6,IF([1]初期設定!D4="公募","","")))</f>
        <v/>
      </c>
      <c r="F4" s="32" t="str">
        <f>IF(E4="","","増減")</f>
        <v/>
      </c>
      <c r="G4" s="116" t="s">
        <v>164</v>
      </c>
      <c r="H4" s="114" t="s">
        <v>165</v>
      </c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</row>
    <row r="5" spans="1:26" s="7" customFormat="1" ht="18" customHeight="1" x14ac:dyDescent="0.2">
      <c r="A5" s="30" t="s">
        <v>11</v>
      </c>
      <c r="B5" s="30" t="s">
        <v>12</v>
      </c>
      <c r="C5" s="31" t="s">
        <v>26</v>
      </c>
      <c r="D5" s="51" t="s">
        <v>144</v>
      </c>
      <c r="E5" s="52" t="str">
        <f>IF(E4="","↓記入しない","予算額…B")</f>
        <v>↓記入しない</v>
      </c>
      <c r="F5" s="52" t="str">
        <f>IF(E4="","↓記入しない","A-B")</f>
        <v>↓記入しない</v>
      </c>
      <c r="G5" s="117"/>
      <c r="H5" s="115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</row>
    <row r="6" spans="1:26" ht="21" customHeight="1" x14ac:dyDescent="0.2">
      <c r="A6" s="118" t="s">
        <v>0</v>
      </c>
      <c r="B6" s="119"/>
      <c r="C6" s="119"/>
      <c r="D6" s="12">
        <f>SUM(D7,D11)</f>
        <v>0</v>
      </c>
      <c r="E6" s="26">
        <f>SUM(E7,E11)</f>
        <v>0</v>
      </c>
      <c r="F6" s="71">
        <f>D6-E6</f>
        <v>0</v>
      </c>
      <c r="G6" s="46"/>
      <c r="H6" s="91"/>
    </row>
    <row r="7" spans="1:26" ht="21" customHeight="1" x14ac:dyDescent="0.2">
      <c r="A7" s="120"/>
      <c r="B7" s="122" t="s">
        <v>163</v>
      </c>
      <c r="C7" s="123"/>
      <c r="D7" s="12">
        <f>SUM(D8:D10)</f>
        <v>0</v>
      </c>
      <c r="E7" s="26">
        <f>SUM(E8:E9)</f>
        <v>0</v>
      </c>
      <c r="F7" s="71">
        <f t="shared" ref="F7:F38" si="0">D7-E7</f>
        <v>0</v>
      </c>
      <c r="G7" s="46"/>
      <c r="H7" s="91"/>
    </row>
    <row r="8" spans="1:26" ht="69.650000000000006" customHeight="1" x14ac:dyDescent="0.2">
      <c r="A8" s="120"/>
      <c r="B8" s="75"/>
      <c r="C8" s="157" t="s">
        <v>170</v>
      </c>
      <c r="D8" s="13"/>
      <c r="E8" s="27"/>
      <c r="F8" s="72">
        <f t="shared" si="0"/>
        <v>0</v>
      </c>
      <c r="G8" s="108"/>
      <c r="H8" s="113" t="s">
        <v>177</v>
      </c>
    </row>
    <row r="9" spans="1:26" ht="22" customHeight="1" x14ac:dyDescent="0.2">
      <c r="A9" s="120"/>
      <c r="B9" s="75"/>
      <c r="C9" s="158" t="s">
        <v>178</v>
      </c>
      <c r="D9" s="96">
        <v>0</v>
      </c>
      <c r="E9" s="110"/>
      <c r="F9" s="72">
        <f>D9-E9</f>
        <v>0</v>
      </c>
      <c r="G9" s="61"/>
      <c r="H9" s="92" t="s">
        <v>175</v>
      </c>
    </row>
    <row r="10" spans="1:26" ht="90" customHeight="1" x14ac:dyDescent="0.2">
      <c r="A10" s="120"/>
      <c r="B10" s="2"/>
      <c r="C10" s="158" t="s">
        <v>173</v>
      </c>
      <c r="D10" s="28"/>
      <c r="E10" s="112"/>
      <c r="F10" s="72">
        <f>D10-E10</f>
        <v>0</v>
      </c>
      <c r="G10" s="108"/>
      <c r="H10" s="113" t="s">
        <v>176</v>
      </c>
    </row>
    <row r="11" spans="1:26" ht="16.399999999999999" customHeight="1" x14ac:dyDescent="0.2">
      <c r="A11" s="120"/>
      <c r="B11" s="124" t="s">
        <v>18</v>
      </c>
      <c r="C11" s="123"/>
      <c r="D11" s="12">
        <f>D12</f>
        <v>0</v>
      </c>
      <c r="E11" s="26">
        <v>0</v>
      </c>
      <c r="F11" s="71">
        <f t="shared" si="0"/>
        <v>0</v>
      </c>
      <c r="G11" s="46"/>
      <c r="H11" s="91"/>
    </row>
    <row r="12" spans="1:26" ht="17.5" customHeight="1" x14ac:dyDescent="0.2">
      <c r="A12" s="121"/>
      <c r="B12" s="2"/>
      <c r="C12" s="10" t="s">
        <v>116</v>
      </c>
      <c r="D12" s="13">
        <v>0</v>
      </c>
      <c r="E12" s="27">
        <v>0</v>
      </c>
      <c r="F12" s="72">
        <f t="shared" si="0"/>
        <v>0</v>
      </c>
      <c r="G12" s="47"/>
      <c r="H12" s="92" t="s">
        <v>18</v>
      </c>
    </row>
    <row r="13" spans="1:26" ht="18" customHeight="1" x14ac:dyDescent="0.2">
      <c r="A13" s="124" t="s">
        <v>1</v>
      </c>
      <c r="B13" s="123"/>
      <c r="C13" s="123"/>
      <c r="D13" s="12">
        <f>D14</f>
        <v>0</v>
      </c>
      <c r="E13" s="26">
        <f>E14</f>
        <v>0</v>
      </c>
      <c r="F13" s="71">
        <f t="shared" si="0"/>
        <v>0</v>
      </c>
      <c r="G13" s="46"/>
      <c r="H13" s="91"/>
    </row>
    <row r="14" spans="1:26" ht="15.65" customHeight="1" x14ac:dyDescent="0.2">
      <c r="A14" s="120"/>
      <c r="B14" s="124" t="s">
        <v>1</v>
      </c>
      <c r="C14" s="123"/>
      <c r="D14" s="12">
        <f>SUM(D15:D18)</f>
        <v>0</v>
      </c>
      <c r="E14" s="26">
        <f>SUM(E15:E18)</f>
        <v>0</v>
      </c>
      <c r="F14" s="71">
        <f t="shared" si="0"/>
        <v>0</v>
      </c>
      <c r="G14" s="46"/>
      <c r="H14" s="91"/>
    </row>
    <row r="15" spans="1:26" ht="23.5" customHeight="1" x14ac:dyDescent="0.2">
      <c r="A15" s="120"/>
      <c r="B15" s="134"/>
      <c r="C15" s="10" t="s">
        <v>13</v>
      </c>
      <c r="D15" s="13"/>
      <c r="E15" s="27"/>
      <c r="F15" s="72">
        <f t="shared" si="0"/>
        <v>0</v>
      </c>
      <c r="G15" s="100"/>
      <c r="H15" s="92" t="s">
        <v>121</v>
      </c>
    </row>
    <row r="16" spans="1:26" ht="17.5" customHeight="1" x14ac:dyDescent="0.2">
      <c r="A16" s="120"/>
      <c r="B16" s="120"/>
      <c r="C16" s="10" t="s">
        <v>14</v>
      </c>
      <c r="D16" s="13">
        <v>0</v>
      </c>
      <c r="E16" s="27">
        <v>0</v>
      </c>
      <c r="F16" s="72">
        <f t="shared" si="0"/>
        <v>0</v>
      </c>
      <c r="G16" s="47"/>
      <c r="H16" s="92" t="s">
        <v>121</v>
      </c>
    </row>
    <row r="17" spans="1:26" ht="18.649999999999999" customHeight="1" x14ac:dyDescent="0.2">
      <c r="A17" s="120"/>
      <c r="B17" s="120"/>
      <c r="C17" s="10" t="s">
        <v>15</v>
      </c>
      <c r="D17" s="13">
        <v>0</v>
      </c>
      <c r="E17" s="27">
        <v>0</v>
      </c>
      <c r="F17" s="72">
        <f t="shared" si="0"/>
        <v>0</v>
      </c>
      <c r="G17" s="47"/>
      <c r="H17" s="92" t="s">
        <v>121</v>
      </c>
    </row>
    <row r="18" spans="1:26" ht="16.399999999999999" customHeight="1" x14ac:dyDescent="0.2">
      <c r="A18" s="121"/>
      <c r="B18" s="121"/>
      <c r="C18" s="10" t="s">
        <v>115</v>
      </c>
      <c r="D18" s="13">
        <v>0</v>
      </c>
      <c r="E18" s="27">
        <v>0</v>
      </c>
      <c r="F18" s="72">
        <f t="shared" si="0"/>
        <v>0</v>
      </c>
      <c r="G18" s="47"/>
      <c r="H18" s="92" t="s">
        <v>121</v>
      </c>
    </row>
    <row r="19" spans="1:26" ht="17.5" customHeight="1" x14ac:dyDescent="0.2">
      <c r="A19" s="124" t="s">
        <v>16</v>
      </c>
      <c r="B19" s="123"/>
      <c r="C19" s="123"/>
      <c r="D19" s="12">
        <f>D20</f>
        <v>0</v>
      </c>
      <c r="E19" s="26">
        <f>E20</f>
        <v>0</v>
      </c>
      <c r="F19" s="71">
        <f t="shared" si="0"/>
        <v>0</v>
      </c>
      <c r="G19" s="46"/>
      <c r="H19" s="91"/>
    </row>
    <row r="20" spans="1:26" ht="15.65" customHeight="1" x14ac:dyDescent="0.2">
      <c r="A20" s="120"/>
      <c r="B20" s="124" t="s">
        <v>16</v>
      </c>
      <c r="C20" s="123"/>
      <c r="D20" s="12">
        <f>D21</f>
        <v>0</v>
      </c>
      <c r="E20" s="26">
        <f>E21</f>
        <v>0</v>
      </c>
      <c r="F20" s="71">
        <f t="shared" si="0"/>
        <v>0</v>
      </c>
      <c r="G20" s="46"/>
      <c r="H20" s="91"/>
    </row>
    <row r="21" spans="1:26" ht="17.5" customHeight="1" x14ac:dyDescent="0.2">
      <c r="A21" s="121"/>
      <c r="B21" s="2"/>
      <c r="C21" s="10" t="s">
        <v>16</v>
      </c>
      <c r="D21" s="13">
        <v>0</v>
      </c>
      <c r="E21" s="27">
        <v>0</v>
      </c>
      <c r="F21" s="72">
        <f t="shared" si="0"/>
        <v>0</v>
      </c>
      <c r="G21" s="47"/>
      <c r="H21" s="92" t="s">
        <v>23</v>
      </c>
    </row>
    <row r="22" spans="1:26" ht="17.5" customHeight="1" x14ac:dyDescent="0.2">
      <c r="A22" s="124" t="s">
        <v>2</v>
      </c>
      <c r="B22" s="123"/>
      <c r="C22" s="123"/>
      <c r="D22" s="12">
        <f>D23</f>
        <v>0</v>
      </c>
      <c r="E22" s="26">
        <f>E23</f>
        <v>0</v>
      </c>
      <c r="F22" s="71">
        <f t="shared" si="0"/>
        <v>0</v>
      </c>
      <c r="G22" s="46"/>
      <c r="H22" s="91"/>
    </row>
    <row r="23" spans="1:26" ht="18" customHeight="1" x14ac:dyDescent="0.2">
      <c r="A23" s="120"/>
      <c r="B23" s="124" t="s">
        <v>2</v>
      </c>
      <c r="C23" s="123"/>
      <c r="D23" s="12">
        <f>D24</f>
        <v>0</v>
      </c>
      <c r="E23" s="26">
        <f>E24</f>
        <v>0</v>
      </c>
      <c r="F23" s="71">
        <f t="shared" si="0"/>
        <v>0</v>
      </c>
      <c r="G23" s="46"/>
      <c r="H23" s="91"/>
    </row>
    <row r="24" spans="1:26" ht="18" customHeight="1" x14ac:dyDescent="0.2">
      <c r="A24" s="121"/>
      <c r="B24" s="2"/>
      <c r="C24" s="10" t="s">
        <v>2</v>
      </c>
      <c r="D24" s="13">
        <v>0</v>
      </c>
      <c r="E24" s="27">
        <v>0</v>
      </c>
      <c r="F24" s="72">
        <f t="shared" si="0"/>
        <v>0</v>
      </c>
      <c r="G24" s="47"/>
      <c r="H24" s="92" t="s">
        <v>17</v>
      </c>
    </row>
    <row r="25" spans="1:26" ht="21" customHeight="1" x14ac:dyDescent="0.2">
      <c r="A25" s="124" t="s">
        <v>3</v>
      </c>
      <c r="B25" s="123"/>
      <c r="C25" s="123"/>
      <c r="D25" s="12">
        <f>D26</f>
        <v>0</v>
      </c>
      <c r="E25" s="26">
        <f>E26</f>
        <v>0</v>
      </c>
      <c r="F25" s="109">
        <f t="shared" si="0"/>
        <v>0</v>
      </c>
      <c r="G25" s="46"/>
      <c r="H25" s="91"/>
    </row>
    <row r="26" spans="1:26" ht="21" customHeight="1" x14ac:dyDescent="0.2">
      <c r="A26" s="120"/>
      <c r="B26" s="124" t="s">
        <v>3</v>
      </c>
      <c r="C26" s="123"/>
      <c r="D26" s="12">
        <f>SUM(D27:D32)</f>
        <v>0</v>
      </c>
      <c r="E26" s="26">
        <f>SUM(E27:E32)</f>
        <v>0</v>
      </c>
      <c r="F26" s="71">
        <f t="shared" si="0"/>
        <v>0</v>
      </c>
      <c r="G26" s="46"/>
      <c r="H26" s="91"/>
    </row>
    <row r="27" spans="1:26" ht="21" customHeight="1" x14ac:dyDescent="0.2">
      <c r="A27" s="129"/>
      <c r="B27" s="120"/>
      <c r="C27" s="20" t="s">
        <v>20</v>
      </c>
      <c r="D27" s="62"/>
      <c r="E27" s="63"/>
      <c r="F27" s="71">
        <f t="shared" si="0"/>
        <v>0</v>
      </c>
      <c r="G27" s="103"/>
      <c r="H27" s="92" t="s">
        <v>24</v>
      </c>
    </row>
    <row r="28" spans="1:26" ht="21" customHeight="1" x14ac:dyDescent="0.2">
      <c r="A28" s="129"/>
      <c r="B28" s="129"/>
      <c r="C28" s="22" t="s">
        <v>148</v>
      </c>
      <c r="D28" s="13"/>
      <c r="E28" s="27"/>
      <c r="F28" s="72">
        <f t="shared" si="0"/>
        <v>0</v>
      </c>
      <c r="G28" s="47"/>
      <c r="H28" s="92"/>
    </row>
    <row r="29" spans="1:26" ht="19.399999999999999" customHeight="1" x14ac:dyDescent="0.2">
      <c r="A29" s="129"/>
      <c r="B29" s="129"/>
      <c r="C29" s="22" t="s">
        <v>169</v>
      </c>
      <c r="D29" s="13"/>
      <c r="E29" s="27"/>
      <c r="F29" s="72">
        <f t="shared" si="0"/>
        <v>0</v>
      </c>
      <c r="G29" s="47"/>
      <c r="H29" s="92" t="s">
        <v>22</v>
      </c>
    </row>
    <row r="30" spans="1:26" ht="21" customHeight="1" x14ac:dyDescent="0.2">
      <c r="A30" s="129"/>
      <c r="B30" s="129"/>
      <c r="C30" s="21" t="s">
        <v>113</v>
      </c>
      <c r="D30" s="13"/>
      <c r="E30" s="27"/>
      <c r="F30" s="72">
        <f t="shared" si="0"/>
        <v>0</v>
      </c>
      <c r="G30" s="47"/>
      <c r="H30" s="92" t="s">
        <v>125</v>
      </c>
    </row>
    <row r="31" spans="1:26" ht="21" customHeight="1" x14ac:dyDescent="0.2">
      <c r="A31" s="129"/>
      <c r="B31" s="129"/>
      <c r="C31" s="22" t="s">
        <v>21</v>
      </c>
      <c r="D31" s="13"/>
      <c r="E31" s="27"/>
      <c r="F31" s="72">
        <f t="shared" si="0"/>
        <v>0</v>
      </c>
      <c r="G31" s="47"/>
      <c r="H31" s="92" t="s">
        <v>25</v>
      </c>
    </row>
    <row r="32" spans="1:26" s="9" customFormat="1" ht="16.399999999999999" customHeight="1" x14ac:dyDescent="0.2">
      <c r="A32" s="130"/>
      <c r="B32" s="130"/>
      <c r="C32" s="23" t="s">
        <v>140</v>
      </c>
      <c r="D32" s="13"/>
      <c r="E32" s="27"/>
      <c r="F32" s="72">
        <f t="shared" si="0"/>
        <v>0</v>
      </c>
      <c r="G32" s="47"/>
      <c r="H32" s="92" t="s">
        <v>146</v>
      </c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</row>
    <row r="33" spans="1:26" ht="21" customHeight="1" x14ac:dyDescent="0.2">
      <c r="A33" s="127" t="s">
        <v>4</v>
      </c>
      <c r="B33" s="128"/>
      <c r="C33" s="128"/>
      <c r="D33" s="12">
        <f>D34</f>
        <v>0</v>
      </c>
      <c r="E33" s="26">
        <f>E34</f>
        <v>0</v>
      </c>
      <c r="F33" s="71">
        <f t="shared" si="0"/>
        <v>0</v>
      </c>
      <c r="G33" s="46"/>
      <c r="H33" s="91"/>
    </row>
    <row r="34" spans="1:26" ht="21" customHeight="1" x14ac:dyDescent="0.2">
      <c r="A34" s="120"/>
      <c r="B34" s="124" t="s">
        <v>4</v>
      </c>
      <c r="C34" s="123"/>
      <c r="D34" s="12">
        <f>SUM(D35:D36)</f>
        <v>0</v>
      </c>
      <c r="E34" s="26">
        <f>SUM(E35:E36)</f>
        <v>0</v>
      </c>
      <c r="F34" s="71">
        <f t="shared" si="0"/>
        <v>0</v>
      </c>
      <c r="G34" s="46"/>
      <c r="H34" s="91"/>
    </row>
    <row r="35" spans="1:26" ht="21" customHeight="1" x14ac:dyDescent="0.2">
      <c r="A35" s="120"/>
      <c r="B35" s="120"/>
      <c r="C35" s="10" t="s">
        <v>19</v>
      </c>
      <c r="D35" s="13"/>
      <c r="E35" s="27"/>
      <c r="F35" s="72">
        <f t="shared" si="0"/>
        <v>0</v>
      </c>
      <c r="G35" s="47"/>
      <c r="H35" s="92" t="s">
        <v>162</v>
      </c>
    </row>
    <row r="36" spans="1:26" ht="21" customHeight="1" x14ac:dyDescent="0.2">
      <c r="A36" s="120"/>
      <c r="B36" s="120"/>
      <c r="C36" s="11" t="s">
        <v>114</v>
      </c>
      <c r="D36" s="28"/>
      <c r="E36" s="29"/>
      <c r="F36" s="73">
        <f t="shared" si="0"/>
        <v>0</v>
      </c>
      <c r="G36" s="48"/>
      <c r="H36" s="92" t="s">
        <v>147</v>
      </c>
    </row>
    <row r="37" spans="1:26" customFormat="1" ht="21" customHeight="1" thickBot="1" x14ac:dyDescent="0.25">
      <c r="A37" s="122" t="s">
        <v>149</v>
      </c>
      <c r="B37" s="131"/>
      <c r="C37" s="131"/>
      <c r="D37" s="53"/>
      <c r="E37" s="54"/>
      <c r="F37" s="74">
        <f t="shared" si="0"/>
        <v>0</v>
      </c>
      <c r="G37" s="86"/>
      <c r="H37" s="93" t="s">
        <v>161</v>
      </c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</row>
    <row r="38" spans="1:26" ht="27" customHeight="1" thickBot="1" x14ac:dyDescent="0.25">
      <c r="A38" s="125" t="s">
        <v>110</v>
      </c>
      <c r="B38" s="126"/>
      <c r="C38" s="126"/>
      <c r="D38" s="14">
        <f>SUM(D6,D13,D19,D22,D25,D33,D37)</f>
        <v>0</v>
      </c>
      <c r="E38" s="98">
        <f>SUM(E6,E13,E19,E22,E25,E33,E37)</f>
        <v>0</v>
      </c>
      <c r="F38" s="99">
        <f t="shared" si="0"/>
        <v>0</v>
      </c>
      <c r="G38" s="33"/>
    </row>
    <row r="39" spans="1:26" x14ac:dyDescent="0.2">
      <c r="A39" s="81"/>
      <c r="B39" s="78"/>
      <c r="C39" s="82"/>
      <c r="D39" s="82"/>
      <c r="E39" s="82"/>
      <c r="F39" s="82"/>
      <c r="G39" s="81"/>
    </row>
    <row r="40" spans="1:26" ht="10.4" customHeight="1" x14ac:dyDescent="0.2">
      <c r="A40" s="78"/>
      <c r="B40" s="78"/>
      <c r="C40" s="83"/>
      <c r="D40" s="83"/>
      <c r="E40" s="83"/>
      <c r="F40" s="83"/>
      <c r="G40" s="78"/>
    </row>
    <row r="41" spans="1:26" x14ac:dyDescent="0.2">
      <c r="A41" s="78"/>
      <c r="B41" s="78"/>
      <c r="C41" s="83"/>
      <c r="D41" s="83"/>
      <c r="E41" s="83"/>
      <c r="F41" s="83"/>
      <c r="G41" s="78"/>
    </row>
    <row r="42" spans="1:26" x14ac:dyDescent="0.2">
      <c r="A42" s="78"/>
      <c r="B42" s="78"/>
      <c r="C42" s="83"/>
      <c r="D42" s="83"/>
      <c r="E42" s="83"/>
      <c r="F42" s="83"/>
      <c r="G42" s="78"/>
    </row>
    <row r="43" spans="1:26" x14ac:dyDescent="0.2">
      <c r="A43" s="78"/>
      <c r="B43" s="78"/>
      <c r="C43" s="83"/>
      <c r="D43" s="83"/>
      <c r="E43" s="83"/>
      <c r="F43" s="83"/>
      <c r="G43" s="78"/>
    </row>
    <row r="44" spans="1:26" x14ac:dyDescent="0.2">
      <c r="A44" s="78"/>
      <c r="B44" s="78"/>
      <c r="C44" s="83"/>
      <c r="D44" s="83"/>
      <c r="E44" s="83"/>
      <c r="F44" s="83"/>
      <c r="G44" s="78"/>
    </row>
    <row r="45" spans="1:26" x14ac:dyDescent="0.2">
      <c r="A45" s="78"/>
      <c r="B45" s="78"/>
      <c r="C45" s="83"/>
      <c r="D45" s="83"/>
      <c r="E45" s="83"/>
      <c r="F45" s="83"/>
      <c r="G45" s="78"/>
    </row>
    <row r="46" spans="1:26" x14ac:dyDescent="0.2">
      <c r="A46" s="78"/>
      <c r="B46" s="78"/>
      <c r="C46" s="83"/>
      <c r="D46" s="83"/>
      <c r="E46" s="83"/>
      <c r="F46" s="83"/>
      <c r="G46" s="78"/>
    </row>
    <row r="47" spans="1:26" x14ac:dyDescent="0.2">
      <c r="A47" s="78"/>
      <c r="B47" s="78"/>
      <c r="C47" s="83"/>
      <c r="D47" s="83"/>
      <c r="E47" s="83"/>
      <c r="F47" s="83"/>
      <c r="G47" s="78"/>
    </row>
    <row r="48" spans="1:26" x14ac:dyDescent="0.2">
      <c r="A48" s="78"/>
      <c r="B48" s="78"/>
      <c r="C48" s="83"/>
      <c r="D48" s="83"/>
      <c r="E48" s="83"/>
      <c r="F48" s="83"/>
      <c r="G48" s="78"/>
    </row>
    <row r="49" spans="1:7" x14ac:dyDescent="0.2">
      <c r="A49" s="78"/>
      <c r="B49" s="78"/>
      <c r="C49" s="83"/>
      <c r="D49" s="83"/>
      <c r="E49" s="83"/>
      <c r="F49" s="83"/>
      <c r="G49" s="78"/>
    </row>
    <row r="50" spans="1:7" x14ac:dyDescent="0.2">
      <c r="A50" s="78"/>
      <c r="B50" s="78"/>
      <c r="C50" s="83"/>
      <c r="D50" s="83"/>
      <c r="E50" s="83"/>
      <c r="F50" s="83"/>
      <c r="G50" s="78"/>
    </row>
    <row r="51" spans="1:7" x14ac:dyDescent="0.2">
      <c r="A51" s="78"/>
      <c r="B51" s="78"/>
      <c r="C51" s="83"/>
      <c r="D51" s="83"/>
      <c r="E51" s="83"/>
      <c r="F51" s="83"/>
      <c r="G51" s="78"/>
    </row>
    <row r="52" spans="1:7" x14ac:dyDescent="0.2">
      <c r="A52" s="78"/>
      <c r="B52" s="78"/>
      <c r="C52" s="83"/>
      <c r="D52" s="83"/>
      <c r="E52" s="83"/>
      <c r="F52" s="83"/>
      <c r="G52" s="78"/>
    </row>
    <row r="53" spans="1:7" x14ac:dyDescent="0.2">
      <c r="A53" s="78"/>
      <c r="B53" s="78"/>
      <c r="C53" s="83"/>
      <c r="D53" s="83"/>
      <c r="E53" s="83"/>
      <c r="F53" s="83"/>
      <c r="G53" s="78"/>
    </row>
    <row r="54" spans="1:7" x14ac:dyDescent="0.2">
      <c r="A54" s="78"/>
      <c r="B54" s="78"/>
      <c r="C54" s="83"/>
      <c r="D54" s="83"/>
      <c r="E54" s="83"/>
      <c r="F54" s="83"/>
      <c r="G54" s="78"/>
    </row>
    <row r="55" spans="1:7" x14ac:dyDescent="0.2">
      <c r="A55" s="78"/>
      <c r="B55" s="78"/>
      <c r="C55" s="83"/>
      <c r="D55" s="83"/>
      <c r="E55" s="83"/>
      <c r="F55" s="83"/>
      <c r="G55" s="78"/>
    </row>
    <row r="56" spans="1:7" x14ac:dyDescent="0.2">
      <c r="A56" s="78"/>
      <c r="B56" s="78"/>
      <c r="C56" s="83"/>
      <c r="D56" s="83"/>
      <c r="E56" s="83"/>
      <c r="F56" s="83"/>
      <c r="G56" s="78"/>
    </row>
    <row r="57" spans="1:7" x14ac:dyDescent="0.2">
      <c r="A57" s="78"/>
      <c r="B57" s="78"/>
      <c r="C57" s="83"/>
      <c r="D57" s="83"/>
      <c r="E57" s="83"/>
      <c r="F57" s="83"/>
      <c r="G57" s="78"/>
    </row>
    <row r="58" spans="1:7" x14ac:dyDescent="0.2">
      <c r="A58" s="78"/>
      <c r="B58" s="78"/>
      <c r="C58" s="83"/>
      <c r="D58" s="83"/>
      <c r="E58" s="83"/>
      <c r="F58" s="83"/>
      <c r="G58" s="78"/>
    </row>
    <row r="59" spans="1:7" x14ac:dyDescent="0.2">
      <c r="A59" s="78"/>
      <c r="B59" s="78"/>
      <c r="C59" s="83"/>
      <c r="D59" s="83"/>
      <c r="E59" s="83"/>
      <c r="F59" s="83"/>
      <c r="G59" s="78"/>
    </row>
    <row r="60" spans="1:7" x14ac:dyDescent="0.2">
      <c r="A60" s="78"/>
      <c r="B60" s="78"/>
      <c r="C60" s="83"/>
      <c r="D60" s="83"/>
      <c r="E60" s="83"/>
      <c r="F60" s="83"/>
      <c r="G60" s="78"/>
    </row>
    <row r="61" spans="1:7" x14ac:dyDescent="0.2">
      <c r="A61" s="78"/>
      <c r="B61" s="78"/>
      <c r="C61" s="83"/>
      <c r="D61" s="83"/>
      <c r="E61" s="83"/>
      <c r="F61" s="83"/>
      <c r="G61" s="78"/>
    </row>
    <row r="62" spans="1:7" x14ac:dyDescent="0.2">
      <c r="A62" s="78"/>
      <c r="B62" s="78"/>
      <c r="C62" s="83"/>
      <c r="D62" s="83"/>
      <c r="E62" s="83"/>
      <c r="F62" s="83"/>
      <c r="G62" s="78"/>
    </row>
    <row r="63" spans="1:7" x14ac:dyDescent="0.2">
      <c r="A63" s="78"/>
      <c r="B63" s="78"/>
      <c r="C63" s="83"/>
      <c r="D63" s="83"/>
      <c r="E63" s="83"/>
      <c r="F63" s="83"/>
      <c r="G63" s="78"/>
    </row>
    <row r="64" spans="1:7" x14ac:dyDescent="0.2">
      <c r="A64" s="78"/>
      <c r="B64" s="78"/>
      <c r="C64" s="83"/>
      <c r="D64" s="83"/>
      <c r="E64" s="83"/>
      <c r="F64" s="83"/>
      <c r="G64" s="78"/>
    </row>
    <row r="65" spans="1:7" x14ac:dyDescent="0.2">
      <c r="A65" s="78"/>
      <c r="B65" s="78"/>
      <c r="C65" s="83"/>
      <c r="D65" s="83"/>
      <c r="E65" s="83"/>
      <c r="F65" s="83"/>
      <c r="G65" s="78"/>
    </row>
    <row r="66" spans="1:7" x14ac:dyDescent="0.2">
      <c r="A66" s="78"/>
      <c r="B66" s="78"/>
      <c r="C66" s="83"/>
      <c r="D66" s="83"/>
      <c r="E66" s="83"/>
      <c r="F66" s="83"/>
      <c r="G66" s="78"/>
    </row>
    <row r="67" spans="1:7" x14ac:dyDescent="0.2">
      <c r="A67" s="78"/>
      <c r="B67" s="78"/>
      <c r="C67" s="83"/>
      <c r="D67" s="83"/>
      <c r="E67" s="83"/>
      <c r="F67" s="83"/>
      <c r="G67" s="78"/>
    </row>
    <row r="68" spans="1:7" x14ac:dyDescent="0.2">
      <c r="A68" s="78"/>
      <c r="B68" s="78"/>
      <c r="C68" s="83"/>
      <c r="D68" s="83"/>
      <c r="E68" s="83"/>
      <c r="F68" s="83"/>
      <c r="G68" s="78"/>
    </row>
    <row r="69" spans="1:7" x14ac:dyDescent="0.2">
      <c r="A69" s="78"/>
      <c r="B69" s="78"/>
      <c r="C69" s="83"/>
      <c r="D69" s="83"/>
      <c r="E69" s="83"/>
      <c r="F69" s="83"/>
      <c r="G69" s="78"/>
    </row>
    <row r="70" spans="1:7" x14ac:dyDescent="0.2">
      <c r="A70" s="78"/>
      <c r="B70" s="78"/>
      <c r="C70" s="83"/>
      <c r="D70" s="83"/>
      <c r="E70" s="83"/>
      <c r="F70" s="83"/>
      <c r="G70" s="78"/>
    </row>
    <row r="71" spans="1:7" x14ac:dyDescent="0.2">
      <c r="A71" s="78"/>
      <c r="B71" s="78"/>
      <c r="C71" s="83"/>
      <c r="D71" s="83"/>
      <c r="E71" s="83"/>
      <c r="F71" s="83"/>
      <c r="G71" s="78"/>
    </row>
    <row r="72" spans="1:7" x14ac:dyDescent="0.2">
      <c r="A72" s="78"/>
      <c r="B72" s="78"/>
      <c r="C72" s="83"/>
      <c r="D72" s="83"/>
      <c r="E72" s="83"/>
      <c r="F72" s="83"/>
      <c r="G72" s="78"/>
    </row>
    <row r="73" spans="1:7" x14ac:dyDescent="0.2">
      <c r="A73" s="78"/>
      <c r="B73" s="78"/>
      <c r="C73" s="83"/>
      <c r="D73" s="83"/>
      <c r="E73" s="83"/>
      <c r="F73" s="83"/>
      <c r="G73" s="78"/>
    </row>
    <row r="74" spans="1:7" x14ac:dyDescent="0.2">
      <c r="A74" s="78"/>
      <c r="B74" s="78"/>
      <c r="C74" s="83"/>
      <c r="D74" s="83"/>
      <c r="E74" s="83"/>
      <c r="F74" s="83"/>
      <c r="G74" s="78"/>
    </row>
    <row r="75" spans="1:7" x14ac:dyDescent="0.2">
      <c r="A75" s="78"/>
      <c r="B75" s="78"/>
      <c r="C75" s="83"/>
      <c r="D75" s="83"/>
      <c r="E75" s="83"/>
      <c r="F75" s="83"/>
      <c r="G75" s="78"/>
    </row>
    <row r="76" spans="1:7" x14ac:dyDescent="0.2">
      <c r="A76" s="78"/>
      <c r="B76" s="78"/>
      <c r="C76" s="83"/>
      <c r="D76" s="83"/>
      <c r="E76" s="83"/>
      <c r="F76" s="83"/>
      <c r="G76" s="78"/>
    </row>
    <row r="77" spans="1:7" x14ac:dyDescent="0.2">
      <c r="A77" s="78"/>
      <c r="B77" s="78"/>
      <c r="C77" s="83"/>
      <c r="D77" s="83"/>
      <c r="E77" s="83"/>
      <c r="F77" s="83"/>
      <c r="G77" s="78"/>
    </row>
    <row r="78" spans="1:7" x14ac:dyDescent="0.2">
      <c r="A78" s="78"/>
      <c r="B78" s="78"/>
      <c r="C78" s="83"/>
      <c r="D78" s="83"/>
      <c r="E78" s="83"/>
      <c r="F78" s="83"/>
      <c r="G78" s="78"/>
    </row>
    <row r="79" spans="1:7" x14ac:dyDescent="0.2">
      <c r="A79" s="78"/>
      <c r="B79" s="78"/>
      <c r="C79" s="83"/>
      <c r="D79" s="83"/>
      <c r="E79" s="83"/>
      <c r="F79" s="83"/>
      <c r="G79" s="78"/>
    </row>
    <row r="80" spans="1:7" x14ac:dyDescent="0.2">
      <c r="A80" s="78"/>
      <c r="B80" s="78"/>
      <c r="C80" s="83"/>
      <c r="D80" s="83"/>
      <c r="E80" s="83"/>
      <c r="F80" s="83"/>
      <c r="G80" s="78"/>
    </row>
    <row r="81" spans="1:7" x14ac:dyDescent="0.2">
      <c r="A81" s="78"/>
      <c r="B81" s="78"/>
      <c r="C81" s="83"/>
      <c r="D81" s="83"/>
      <c r="E81" s="83"/>
      <c r="F81" s="83"/>
      <c r="G81" s="78"/>
    </row>
    <row r="82" spans="1:7" x14ac:dyDescent="0.2">
      <c r="A82" s="78"/>
      <c r="B82" s="78"/>
      <c r="C82" s="83"/>
      <c r="D82" s="83"/>
      <c r="E82" s="83"/>
      <c r="F82" s="83"/>
      <c r="G82" s="78"/>
    </row>
    <row r="83" spans="1:7" x14ac:dyDescent="0.2">
      <c r="A83" s="78"/>
      <c r="B83" s="78"/>
      <c r="C83" s="83"/>
      <c r="D83" s="83"/>
      <c r="E83" s="83"/>
      <c r="F83" s="83"/>
      <c r="G83" s="78"/>
    </row>
    <row r="84" spans="1:7" x14ac:dyDescent="0.2">
      <c r="A84" s="78"/>
      <c r="B84" s="78"/>
      <c r="C84" s="83"/>
      <c r="D84" s="83"/>
      <c r="E84" s="83"/>
      <c r="F84" s="83"/>
      <c r="G84" s="78"/>
    </row>
    <row r="85" spans="1:7" x14ac:dyDescent="0.2">
      <c r="A85" s="78"/>
      <c r="B85" s="78"/>
      <c r="C85" s="83"/>
      <c r="D85" s="83"/>
      <c r="E85" s="83"/>
      <c r="F85" s="83"/>
      <c r="G85" s="78"/>
    </row>
    <row r="86" spans="1:7" x14ac:dyDescent="0.2">
      <c r="A86" s="78"/>
      <c r="B86" s="78"/>
      <c r="C86" s="83"/>
      <c r="D86" s="83"/>
      <c r="E86" s="83"/>
      <c r="F86" s="83"/>
      <c r="G86" s="78"/>
    </row>
    <row r="87" spans="1:7" x14ac:dyDescent="0.2">
      <c r="A87" s="78"/>
      <c r="B87" s="78"/>
      <c r="C87" s="83"/>
      <c r="D87" s="83"/>
      <c r="E87" s="83"/>
      <c r="F87" s="83"/>
      <c r="G87" s="78"/>
    </row>
    <row r="88" spans="1:7" x14ac:dyDescent="0.2">
      <c r="A88" s="78"/>
      <c r="B88" s="78"/>
      <c r="C88" s="83"/>
      <c r="D88" s="83"/>
      <c r="E88" s="83"/>
      <c r="F88" s="83"/>
      <c r="G88" s="78"/>
    </row>
    <row r="89" spans="1:7" x14ac:dyDescent="0.2">
      <c r="A89" s="78"/>
      <c r="B89" s="78"/>
      <c r="C89" s="83"/>
      <c r="D89" s="83"/>
      <c r="E89" s="83"/>
      <c r="F89" s="83"/>
      <c r="G89" s="78"/>
    </row>
    <row r="90" spans="1:7" x14ac:dyDescent="0.2">
      <c r="A90" s="78"/>
      <c r="B90" s="78"/>
      <c r="C90" s="83"/>
      <c r="D90" s="83"/>
      <c r="E90" s="83"/>
      <c r="F90" s="83"/>
      <c r="G90" s="78"/>
    </row>
    <row r="91" spans="1:7" x14ac:dyDescent="0.2">
      <c r="A91" s="78"/>
      <c r="B91" s="78"/>
      <c r="C91" s="83"/>
      <c r="D91" s="83"/>
      <c r="E91" s="83"/>
      <c r="F91" s="83"/>
      <c r="G91" s="78"/>
    </row>
    <row r="92" spans="1:7" x14ac:dyDescent="0.2">
      <c r="A92" s="78"/>
      <c r="B92" s="78"/>
      <c r="C92" s="83"/>
      <c r="D92" s="83"/>
      <c r="E92" s="83"/>
      <c r="F92" s="83"/>
      <c r="G92" s="78"/>
    </row>
    <row r="93" spans="1:7" x14ac:dyDescent="0.2">
      <c r="A93" s="78"/>
      <c r="B93" s="78"/>
      <c r="C93" s="83"/>
      <c r="D93" s="83"/>
      <c r="E93" s="83"/>
      <c r="F93" s="83"/>
      <c r="G93" s="78"/>
    </row>
    <row r="94" spans="1:7" x14ac:dyDescent="0.2">
      <c r="A94" s="78"/>
      <c r="B94" s="78"/>
      <c r="C94" s="83"/>
      <c r="D94" s="83"/>
      <c r="E94" s="83"/>
      <c r="F94" s="83"/>
      <c r="G94" s="78"/>
    </row>
    <row r="95" spans="1:7" x14ac:dyDescent="0.2">
      <c r="A95" s="78"/>
      <c r="B95" s="78"/>
      <c r="C95" s="83"/>
      <c r="D95" s="83"/>
      <c r="E95" s="83"/>
      <c r="F95" s="83"/>
      <c r="G95" s="78"/>
    </row>
    <row r="96" spans="1:7" x14ac:dyDescent="0.2">
      <c r="A96" s="78"/>
      <c r="B96" s="78"/>
      <c r="C96" s="83"/>
      <c r="D96" s="83"/>
      <c r="E96" s="83"/>
      <c r="F96" s="83"/>
      <c r="G96" s="78"/>
    </row>
    <row r="97" spans="1:7" x14ac:dyDescent="0.2">
      <c r="A97" s="78"/>
      <c r="B97" s="78"/>
      <c r="C97" s="83"/>
      <c r="D97" s="83"/>
      <c r="E97" s="83"/>
      <c r="F97" s="83"/>
      <c r="G97" s="78"/>
    </row>
    <row r="98" spans="1:7" x14ac:dyDescent="0.2">
      <c r="A98" s="78"/>
      <c r="B98" s="78"/>
      <c r="C98" s="83"/>
      <c r="D98" s="83"/>
      <c r="E98" s="83"/>
      <c r="F98" s="83"/>
      <c r="G98" s="78"/>
    </row>
    <row r="99" spans="1:7" x14ac:dyDescent="0.2">
      <c r="A99" s="78"/>
      <c r="B99" s="78"/>
      <c r="C99" s="83"/>
      <c r="D99" s="83"/>
      <c r="E99" s="83"/>
      <c r="F99" s="83"/>
      <c r="G99" s="78"/>
    </row>
    <row r="100" spans="1:7" x14ac:dyDescent="0.2">
      <c r="A100" s="78"/>
      <c r="B100" s="78"/>
      <c r="C100" s="83"/>
      <c r="D100" s="83"/>
      <c r="E100" s="83"/>
      <c r="F100" s="83"/>
      <c r="G100" s="78"/>
    </row>
    <row r="101" spans="1:7" x14ac:dyDescent="0.2">
      <c r="A101" s="78"/>
      <c r="B101" s="78"/>
      <c r="C101" s="83"/>
      <c r="D101" s="83"/>
      <c r="E101" s="83"/>
      <c r="F101" s="83"/>
      <c r="G101" s="78"/>
    </row>
    <row r="102" spans="1:7" x14ac:dyDescent="0.2">
      <c r="A102" s="78"/>
      <c r="B102" s="78"/>
      <c r="C102" s="83"/>
      <c r="D102" s="83"/>
      <c r="E102" s="83"/>
      <c r="F102" s="83"/>
      <c r="G102" s="78"/>
    </row>
    <row r="103" spans="1:7" x14ac:dyDescent="0.2">
      <c r="A103" s="78"/>
      <c r="B103" s="78"/>
      <c r="C103" s="83"/>
      <c r="D103" s="83"/>
      <c r="E103" s="83"/>
      <c r="F103" s="83"/>
      <c r="G103" s="78"/>
    </row>
    <row r="104" spans="1:7" x14ac:dyDescent="0.2">
      <c r="A104" s="78"/>
      <c r="B104" s="78"/>
      <c r="C104" s="83"/>
      <c r="D104" s="83"/>
      <c r="E104" s="83"/>
      <c r="F104" s="83"/>
      <c r="G104" s="78"/>
    </row>
    <row r="105" spans="1:7" x14ac:dyDescent="0.2">
      <c r="A105" s="78"/>
      <c r="B105" s="78"/>
      <c r="C105" s="83"/>
      <c r="D105" s="83"/>
      <c r="E105" s="83"/>
      <c r="F105" s="83"/>
      <c r="G105" s="78"/>
    </row>
    <row r="106" spans="1:7" x14ac:dyDescent="0.2">
      <c r="A106" s="78"/>
      <c r="B106" s="78"/>
      <c r="C106" s="83"/>
      <c r="D106" s="83"/>
      <c r="E106" s="83"/>
      <c r="F106" s="83"/>
      <c r="G106" s="78"/>
    </row>
    <row r="107" spans="1:7" x14ac:dyDescent="0.2">
      <c r="A107" s="78"/>
      <c r="B107" s="78"/>
      <c r="C107" s="83"/>
      <c r="D107" s="83"/>
      <c r="E107" s="83"/>
      <c r="F107" s="83"/>
      <c r="G107" s="78"/>
    </row>
    <row r="108" spans="1:7" x14ac:dyDescent="0.2">
      <c r="A108" s="78"/>
      <c r="B108" s="78"/>
      <c r="C108" s="83"/>
      <c r="D108" s="83"/>
      <c r="E108" s="83"/>
      <c r="F108" s="83"/>
      <c r="G108" s="78"/>
    </row>
    <row r="109" spans="1:7" x14ac:dyDescent="0.2">
      <c r="A109" s="78"/>
      <c r="B109" s="78"/>
      <c r="C109" s="83"/>
      <c r="D109" s="83"/>
      <c r="E109" s="83"/>
      <c r="F109" s="83"/>
      <c r="G109" s="78"/>
    </row>
    <row r="110" spans="1:7" x14ac:dyDescent="0.2">
      <c r="A110" s="78"/>
      <c r="B110" s="78"/>
      <c r="C110" s="83"/>
      <c r="D110" s="83"/>
      <c r="E110" s="83"/>
      <c r="F110" s="83"/>
      <c r="G110" s="78"/>
    </row>
    <row r="111" spans="1:7" x14ac:dyDescent="0.2">
      <c r="A111" s="78"/>
      <c r="B111" s="78"/>
      <c r="C111" s="83"/>
      <c r="D111" s="83"/>
      <c r="E111" s="83"/>
      <c r="F111" s="83"/>
      <c r="G111" s="78"/>
    </row>
    <row r="112" spans="1:7" x14ac:dyDescent="0.2">
      <c r="A112" s="78"/>
      <c r="B112" s="78"/>
      <c r="C112" s="83"/>
      <c r="D112" s="83"/>
      <c r="E112" s="83"/>
      <c r="F112" s="83"/>
      <c r="G112" s="78"/>
    </row>
    <row r="113" spans="1:7" x14ac:dyDescent="0.2">
      <c r="A113" s="78"/>
      <c r="B113" s="78"/>
      <c r="C113" s="83"/>
      <c r="D113" s="83"/>
      <c r="E113" s="83"/>
      <c r="F113" s="83"/>
      <c r="G113" s="78"/>
    </row>
    <row r="114" spans="1:7" x14ac:dyDescent="0.2">
      <c r="A114" s="78"/>
      <c r="B114" s="78"/>
      <c r="C114" s="83"/>
      <c r="D114" s="83"/>
      <c r="E114" s="83"/>
      <c r="F114" s="83"/>
      <c r="G114" s="78"/>
    </row>
    <row r="115" spans="1:7" x14ac:dyDescent="0.2">
      <c r="A115" s="78"/>
      <c r="B115" s="78"/>
      <c r="C115" s="83"/>
      <c r="D115" s="83"/>
      <c r="E115" s="83"/>
      <c r="F115" s="83"/>
      <c r="G115" s="78"/>
    </row>
    <row r="116" spans="1:7" x14ac:dyDescent="0.2">
      <c r="A116" s="78"/>
      <c r="B116" s="78"/>
      <c r="C116" s="83"/>
      <c r="D116" s="83"/>
      <c r="E116" s="83"/>
      <c r="F116" s="83"/>
      <c r="G116" s="78"/>
    </row>
    <row r="117" spans="1:7" x14ac:dyDescent="0.2">
      <c r="A117" s="78"/>
      <c r="B117" s="78"/>
      <c r="C117" s="83"/>
      <c r="D117" s="83"/>
      <c r="E117" s="83"/>
      <c r="F117" s="83"/>
      <c r="G117" s="78"/>
    </row>
    <row r="118" spans="1:7" x14ac:dyDescent="0.2">
      <c r="A118" s="78"/>
      <c r="B118" s="78"/>
      <c r="C118" s="83"/>
      <c r="D118" s="83"/>
      <c r="E118" s="83"/>
      <c r="F118" s="83"/>
      <c r="G118" s="78"/>
    </row>
    <row r="119" spans="1:7" x14ac:dyDescent="0.2">
      <c r="A119" s="78"/>
      <c r="B119" s="78"/>
      <c r="C119" s="83"/>
      <c r="D119" s="83"/>
      <c r="E119" s="83"/>
      <c r="F119" s="83"/>
      <c r="G119" s="78"/>
    </row>
    <row r="120" spans="1:7" x14ac:dyDescent="0.2">
      <c r="A120" s="78"/>
      <c r="B120" s="78"/>
      <c r="C120" s="83"/>
      <c r="D120" s="83"/>
      <c r="E120" s="83"/>
      <c r="F120" s="83"/>
      <c r="G120" s="78"/>
    </row>
    <row r="121" spans="1:7" x14ac:dyDescent="0.2">
      <c r="A121" s="78"/>
      <c r="B121" s="78"/>
      <c r="C121" s="83"/>
      <c r="D121" s="83"/>
      <c r="E121" s="83"/>
      <c r="F121" s="83"/>
      <c r="G121" s="78"/>
    </row>
    <row r="122" spans="1:7" x14ac:dyDescent="0.2">
      <c r="A122" s="78"/>
      <c r="B122" s="78"/>
      <c r="C122" s="83"/>
      <c r="D122" s="83"/>
      <c r="E122" s="83"/>
      <c r="F122" s="83"/>
      <c r="G122" s="78"/>
    </row>
    <row r="123" spans="1:7" x14ac:dyDescent="0.2">
      <c r="A123" s="78"/>
      <c r="B123" s="78"/>
      <c r="C123" s="83"/>
      <c r="D123" s="83"/>
      <c r="E123" s="83"/>
      <c r="F123" s="83"/>
      <c r="G123" s="78"/>
    </row>
    <row r="124" spans="1:7" x14ac:dyDescent="0.2">
      <c r="A124" s="78"/>
      <c r="B124" s="78"/>
      <c r="C124" s="83"/>
      <c r="D124" s="83"/>
      <c r="E124" s="83"/>
      <c r="F124" s="83"/>
      <c r="G124" s="78"/>
    </row>
    <row r="125" spans="1:7" x14ac:dyDescent="0.2">
      <c r="A125" s="78"/>
      <c r="B125" s="78"/>
      <c r="C125" s="83"/>
      <c r="D125" s="83"/>
      <c r="E125" s="83"/>
      <c r="F125" s="83"/>
      <c r="G125" s="78"/>
    </row>
    <row r="126" spans="1:7" x14ac:dyDescent="0.2">
      <c r="A126" s="78"/>
      <c r="B126" s="78"/>
      <c r="C126" s="83"/>
      <c r="D126" s="83"/>
      <c r="E126" s="83"/>
      <c r="F126" s="83"/>
      <c r="G126" s="78"/>
    </row>
    <row r="127" spans="1:7" x14ac:dyDescent="0.2">
      <c r="A127" s="78"/>
      <c r="B127" s="78"/>
      <c r="C127" s="83"/>
      <c r="D127" s="83"/>
      <c r="E127" s="83"/>
      <c r="F127" s="83"/>
      <c r="G127" s="78"/>
    </row>
    <row r="128" spans="1:7" x14ac:dyDescent="0.2">
      <c r="A128" s="78"/>
      <c r="B128" s="78"/>
      <c r="C128" s="83"/>
      <c r="D128" s="83"/>
      <c r="E128" s="83"/>
      <c r="F128" s="83"/>
      <c r="G128" s="78"/>
    </row>
    <row r="129" spans="1:7" x14ac:dyDescent="0.2">
      <c r="A129" s="78"/>
      <c r="B129" s="78"/>
      <c r="C129" s="83"/>
      <c r="D129" s="83"/>
      <c r="E129" s="83"/>
      <c r="F129" s="83"/>
      <c r="G129" s="78"/>
    </row>
    <row r="130" spans="1:7" x14ac:dyDescent="0.2">
      <c r="A130" s="78"/>
      <c r="B130" s="78"/>
      <c r="C130" s="83"/>
      <c r="D130" s="83"/>
      <c r="E130" s="83"/>
      <c r="F130" s="83"/>
      <c r="G130" s="78"/>
    </row>
    <row r="131" spans="1:7" x14ac:dyDescent="0.2">
      <c r="A131" s="78"/>
      <c r="B131" s="78"/>
      <c r="C131" s="83"/>
      <c r="D131" s="83"/>
      <c r="E131" s="83"/>
      <c r="F131" s="83"/>
      <c r="G131" s="78"/>
    </row>
    <row r="132" spans="1:7" x14ac:dyDescent="0.2">
      <c r="A132" s="78"/>
      <c r="B132" s="78"/>
      <c r="C132" s="83"/>
      <c r="D132" s="83"/>
      <c r="E132" s="83"/>
      <c r="F132" s="83"/>
      <c r="G132" s="78"/>
    </row>
    <row r="133" spans="1:7" x14ac:dyDescent="0.2">
      <c r="A133" s="78"/>
      <c r="B133" s="78"/>
      <c r="C133" s="83"/>
      <c r="D133" s="83"/>
      <c r="E133" s="83"/>
      <c r="F133" s="83"/>
      <c r="G133" s="78"/>
    </row>
    <row r="134" spans="1:7" x14ac:dyDescent="0.2">
      <c r="A134" s="78"/>
      <c r="B134" s="78"/>
      <c r="C134" s="83"/>
      <c r="D134" s="83"/>
      <c r="E134" s="83"/>
      <c r="F134" s="83"/>
      <c r="G134" s="78"/>
    </row>
  </sheetData>
  <sheetProtection formatCells="0"/>
  <mergeCells count="29">
    <mergeCell ref="D1:F1"/>
    <mergeCell ref="B20:C20"/>
    <mergeCell ref="B34:C34"/>
    <mergeCell ref="A22:C22"/>
    <mergeCell ref="A23:A24"/>
    <mergeCell ref="B23:C23"/>
    <mergeCell ref="A25:C25"/>
    <mergeCell ref="A1:C1"/>
    <mergeCell ref="B15:B18"/>
    <mergeCell ref="A4:C4"/>
    <mergeCell ref="A13:C13"/>
    <mergeCell ref="A14:A18"/>
    <mergeCell ref="B14:C14"/>
    <mergeCell ref="A19:C19"/>
    <mergeCell ref="A20:A21"/>
    <mergeCell ref="A38:C38"/>
    <mergeCell ref="B26:C26"/>
    <mergeCell ref="A33:C33"/>
    <mergeCell ref="B27:B32"/>
    <mergeCell ref="A26:A32"/>
    <mergeCell ref="B35:B36"/>
    <mergeCell ref="A34:A36"/>
    <mergeCell ref="A37:C37"/>
    <mergeCell ref="H4:H5"/>
    <mergeCell ref="G4:G5"/>
    <mergeCell ref="A6:C6"/>
    <mergeCell ref="A7:A12"/>
    <mergeCell ref="B7:C7"/>
    <mergeCell ref="B11:C11"/>
  </mergeCells>
  <phoneticPr fontId="2"/>
  <dataValidations count="1">
    <dataValidation type="whole" operator="greaterThanOrEqual" allowBlank="1" showInputMessage="1" showErrorMessage="1" errorTitle="数値を入力してください。" error="漢字、かな、英字は入力できません。_x000a_数値を入力してください。" sqref="D12:E12 D21:E21 D24:E24 D28:E32 D15:E18 D35:E37 IY37:IZ37 SU37:SV37 ACQ37:ACR37 AMM37:AMN37 AWI37:AWJ37 BGE37:BGF37 BQA37:BQB37 BZW37:BZX37 CJS37:CJT37 CTO37:CTP37 DDK37:DDL37 DNG37:DNH37 DXC37:DXD37 EGY37:EGZ37 EQU37:EQV37 FAQ37:FAR37 FKM37:FKN37 FUI37:FUJ37 GEE37:GEF37 GOA37:GOB37 GXW37:GXX37 HHS37:HHT37 HRO37:HRP37 IBK37:IBL37 ILG37:ILH37 IVC37:IVD37 JEY37:JEZ37 JOU37:JOV37 JYQ37:JYR37 KIM37:KIN37 KSI37:KSJ37 LCE37:LCF37 LMA37:LMB37 LVW37:LVX37 MFS37:MFT37 MPO37:MPP37 MZK37:MZL37 NJG37:NJH37 NTC37:NTD37 OCY37:OCZ37 OMU37:OMV37 OWQ37:OWR37 PGM37:PGN37 PQI37:PQJ37 QAE37:QAF37 QKA37:QKB37 QTW37:QTX37 RDS37:RDT37 RNO37:RNP37 RXK37:RXL37 SHG37:SHH37 SRC37:SRD37 TAY37:TAZ37 TKU37:TKV37 TUQ37:TUR37 UEM37:UEN37 UOI37:UOJ37 UYE37:UYF37 VIA37:VIB37 VRW37:VRX37 WBS37:WBT37 WLO37:WLP37 WVK37:WVL37 D10 D8:E9" xr:uid="{00000000-0002-0000-0100-000000000000}">
      <formula1>0</formula1>
    </dataValidation>
  </dataValidations>
  <pageMargins left="0.78740157480314965" right="0.39370078740157483" top="0.59055118110236227" bottom="0.59055118110236227" header="0.31496062992125984" footer="0.31496062992125984"/>
  <pageSetup paperSize="9" scale="87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100-000001000000}">
          <x14:formula1>
            <xm:f>初期設定!$B$19:$B$27</xm:f>
          </x14:formula1>
          <xm:sqref>D1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192"/>
  <sheetViews>
    <sheetView tabSelected="1" view="pageBreakPreview" zoomScaleNormal="100" zoomScaleSheetLayoutView="100" workbookViewId="0">
      <selection activeCell="E65" sqref="E65"/>
    </sheetView>
  </sheetViews>
  <sheetFormatPr defaultColWidth="9" defaultRowHeight="13" x14ac:dyDescent="0.2"/>
  <cols>
    <col min="1" max="2" width="6.6328125" style="3" customWidth="1"/>
    <col min="3" max="3" width="20.6328125" style="6" customWidth="1"/>
    <col min="4" max="4" width="12.6328125" style="6" customWidth="1"/>
    <col min="5" max="5" width="12.36328125" style="6" customWidth="1"/>
    <col min="6" max="6" width="11.453125" style="6" customWidth="1"/>
    <col min="7" max="7" width="28.6328125" style="4" customWidth="1"/>
    <col min="8" max="8" width="28.6328125" style="78" customWidth="1"/>
    <col min="9" max="21" width="9" style="78"/>
    <col min="22" max="16384" width="9" style="3"/>
  </cols>
  <sheetData>
    <row r="1" spans="1:21" ht="21" x14ac:dyDescent="0.3">
      <c r="A1" s="133" t="s">
        <v>142</v>
      </c>
      <c r="B1" s="133"/>
      <c r="C1" s="133"/>
      <c r="D1" s="148" t="str">
        <f>IF(収入!D1="","",収入!D1)</f>
        <v/>
      </c>
      <c r="E1" s="148"/>
      <c r="F1" s="148"/>
      <c r="G1" s="64" t="str">
        <f>初期設定!C5&amp;初期設定!D5&amp;"年度事業資金計画書"</f>
        <v>令和9年度事業資金計画書</v>
      </c>
      <c r="H1" s="76" t="s">
        <v>143</v>
      </c>
    </row>
    <row r="2" spans="1:21" ht="10.5" customHeight="1" x14ac:dyDescent="0.2">
      <c r="D2" s="24"/>
      <c r="E2" s="24"/>
    </row>
    <row r="3" spans="1:21" ht="13.5" customHeight="1" x14ac:dyDescent="0.2">
      <c r="A3" s="5" t="s">
        <v>112</v>
      </c>
      <c r="D3" s="8"/>
      <c r="E3" s="8"/>
      <c r="F3" s="8"/>
      <c r="G3" s="25" t="s">
        <v>145</v>
      </c>
    </row>
    <row r="4" spans="1:21" s="1" customFormat="1" ht="18" customHeight="1" x14ac:dyDescent="0.2">
      <c r="A4" s="149" t="s">
        <v>10</v>
      </c>
      <c r="B4" s="150"/>
      <c r="C4" s="151"/>
      <c r="D4" s="49" t="str">
        <f>初期設定!C5&amp;初期設定!D5&amp;"年度"</f>
        <v>令和9年度</v>
      </c>
      <c r="E4" s="50" t="str">
        <f>IF([1]初期設定!D4="次年度計画",[1]初期設定!D6&amp;[1]初期設定!E6&amp;[1]初期設定!F6,IF([1]初期設定!D4="実績報告",[1]初期設定!D6&amp;[1]初期設定!E6-1&amp;[1]初期設定!F6,IF([1]初期設定!D4="公募","","")))</f>
        <v/>
      </c>
      <c r="F4" s="32" t="str">
        <f>IF(E4="","","増減")</f>
        <v/>
      </c>
      <c r="G4" s="116" t="s">
        <v>164</v>
      </c>
      <c r="H4" s="114" t="s">
        <v>165</v>
      </c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</row>
    <row r="5" spans="1:21" s="1" customFormat="1" ht="18" customHeight="1" x14ac:dyDescent="0.2">
      <c r="A5" s="30" t="s">
        <v>11</v>
      </c>
      <c r="B5" s="30" t="s">
        <v>12</v>
      </c>
      <c r="C5" s="31" t="s">
        <v>26</v>
      </c>
      <c r="D5" s="51" t="s">
        <v>144</v>
      </c>
      <c r="E5" s="52" t="str">
        <f>IF(E4="","↓記入しない","予算額…B")</f>
        <v>↓記入しない</v>
      </c>
      <c r="F5" s="52" t="str">
        <f>IF(E4="","↓記入しない","A-B")</f>
        <v>↓記入しない</v>
      </c>
      <c r="G5" s="117"/>
      <c r="H5" s="115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</row>
    <row r="6" spans="1:21" s="1" customFormat="1" ht="21" customHeight="1" x14ac:dyDescent="0.2">
      <c r="A6" s="152" t="s">
        <v>5</v>
      </c>
      <c r="B6" s="152"/>
      <c r="C6" s="153"/>
      <c r="D6" s="17">
        <f>SUM(D7:D9,D10,D14)</f>
        <v>0</v>
      </c>
      <c r="E6" s="35">
        <f>SUM(E7:E9,E10,E14)</f>
        <v>0</v>
      </c>
      <c r="F6" s="67">
        <f>D6-E6</f>
        <v>0</v>
      </c>
      <c r="G6" s="41"/>
      <c r="H6" s="88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</row>
    <row r="7" spans="1:21" s="1" customFormat="1" ht="40.75" customHeight="1" x14ac:dyDescent="0.2">
      <c r="A7" s="154"/>
      <c r="B7" s="155" t="s">
        <v>27</v>
      </c>
      <c r="C7" s="156"/>
      <c r="D7" s="18"/>
      <c r="E7" s="36"/>
      <c r="F7" s="68">
        <f t="shared" ref="F7:F72" si="0">D7-E7</f>
        <v>0</v>
      </c>
      <c r="G7" s="101"/>
      <c r="H7" s="89" t="s">
        <v>122</v>
      </c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</row>
    <row r="8" spans="1:21" s="1" customFormat="1" ht="17.5" customHeight="1" x14ac:dyDescent="0.2">
      <c r="A8" s="155"/>
      <c r="B8" s="155" t="s">
        <v>28</v>
      </c>
      <c r="C8" s="156"/>
      <c r="D8" s="18"/>
      <c r="E8" s="36"/>
      <c r="F8" s="68">
        <f t="shared" si="0"/>
        <v>0</v>
      </c>
      <c r="G8" s="42"/>
      <c r="H8" s="89" t="s">
        <v>123</v>
      </c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</row>
    <row r="9" spans="1:21" s="1" customFormat="1" ht="21.65" customHeight="1" x14ac:dyDescent="0.2">
      <c r="A9" s="155"/>
      <c r="B9" s="155" t="s">
        <v>29</v>
      </c>
      <c r="C9" s="156"/>
      <c r="D9" s="105"/>
      <c r="E9" s="36"/>
      <c r="F9" s="68">
        <f t="shared" si="0"/>
        <v>0</v>
      </c>
      <c r="G9" s="106"/>
      <c r="H9" s="89" t="s">
        <v>128</v>
      </c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</row>
    <row r="10" spans="1:21" s="1" customFormat="1" ht="21" customHeight="1" x14ac:dyDescent="0.2">
      <c r="A10" s="155"/>
      <c r="B10" s="152" t="s">
        <v>31</v>
      </c>
      <c r="C10" s="153"/>
      <c r="D10" s="17">
        <f>SUM(D11:D13)</f>
        <v>0</v>
      </c>
      <c r="E10" s="35">
        <f>SUM(E11:E13)</f>
        <v>0</v>
      </c>
      <c r="F10" s="69">
        <f t="shared" si="0"/>
        <v>0</v>
      </c>
      <c r="G10" s="41"/>
      <c r="H10" s="87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</row>
    <row r="11" spans="1:21" s="1" customFormat="1" ht="79.400000000000006" customHeight="1" x14ac:dyDescent="0.2">
      <c r="A11" s="155"/>
      <c r="B11" s="154"/>
      <c r="C11" s="15" t="s">
        <v>30</v>
      </c>
      <c r="D11" s="18"/>
      <c r="E11" s="36"/>
      <c r="F11" s="68">
        <f t="shared" si="0"/>
        <v>0</v>
      </c>
      <c r="G11" s="101"/>
      <c r="H11" s="89" t="s">
        <v>124</v>
      </c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</row>
    <row r="12" spans="1:21" s="1" customFormat="1" ht="19.5" customHeight="1" x14ac:dyDescent="0.2">
      <c r="A12" s="155"/>
      <c r="B12" s="155"/>
      <c r="C12" s="15" t="s">
        <v>32</v>
      </c>
      <c r="D12" s="18">
        <v>0</v>
      </c>
      <c r="E12" s="36">
        <v>0</v>
      </c>
      <c r="F12" s="68">
        <f t="shared" si="0"/>
        <v>0</v>
      </c>
      <c r="G12" s="42"/>
      <c r="H12" s="89" t="s">
        <v>124</v>
      </c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</row>
    <row r="13" spans="1:21" ht="19.5" customHeight="1" x14ac:dyDescent="0.2">
      <c r="A13" s="155"/>
      <c r="B13" s="155"/>
      <c r="C13" s="15" t="s">
        <v>117</v>
      </c>
      <c r="D13" s="18">
        <v>0</v>
      </c>
      <c r="E13" s="36">
        <v>0</v>
      </c>
      <c r="F13" s="68">
        <f t="shared" si="0"/>
        <v>0</v>
      </c>
      <c r="G13" s="42"/>
      <c r="H13" s="89" t="s">
        <v>124</v>
      </c>
    </row>
    <row r="14" spans="1:21" ht="17.5" customHeight="1" x14ac:dyDescent="0.2">
      <c r="A14" s="140"/>
      <c r="B14" s="142" t="s">
        <v>33</v>
      </c>
      <c r="C14" s="124"/>
      <c r="D14" s="17">
        <f>SUM(D15:D16)</f>
        <v>0</v>
      </c>
      <c r="E14" s="35">
        <f>SUM(E15:E16)</f>
        <v>0</v>
      </c>
      <c r="F14" s="69">
        <f t="shared" si="0"/>
        <v>0</v>
      </c>
      <c r="G14" s="41"/>
      <c r="H14" s="87" t="s">
        <v>83</v>
      </c>
    </row>
    <row r="15" spans="1:21" ht="17.5" customHeight="1" x14ac:dyDescent="0.2">
      <c r="A15" s="140"/>
      <c r="B15" s="121"/>
      <c r="C15" s="10" t="s">
        <v>34</v>
      </c>
      <c r="D15" s="18">
        <v>0</v>
      </c>
      <c r="E15" s="36">
        <v>0</v>
      </c>
      <c r="F15" s="68">
        <f t="shared" si="0"/>
        <v>0</v>
      </c>
      <c r="G15" s="42"/>
      <c r="H15" s="89"/>
    </row>
    <row r="16" spans="1:21" ht="17.5" customHeight="1" x14ac:dyDescent="0.2">
      <c r="A16" s="140"/>
      <c r="B16" s="140"/>
      <c r="C16" s="10" t="s">
        <v>35</v>
      </c>
      <c r="D16" s="18">
        <v>0</v>
      </c>
      <c r="E16" s="36">
        <v>0</v>
      </c>
      <c r="F16" s="68">
        <f t="shared" si="0"/>
        <v>0</v>
      </c>
      <c r="G16" s="42"/>
      <c r="H16" s="89" t="s">
        <v>166</v>
      </c>
    </row>
    <row r="17" spans="1:8" ht="19.5" customHeight="1" x14ac:dyDescent="0.2">
      <c r="A17" s="142" t="s">
        <v>6</v>
      </c>
      <c r="B17" s="142"/>
      <c r="C17" s="124"/>
      <c r="D17" s="17">
        <f>SUM(D18,D21:D26,D27,D31:D32,D33,D37:D37,D38,D42,D45,D48,D53:D54,D55,D58,D61,D62,D63)</f>
        <v>0</v>
      </c>
      <c r="E17" s="35">
        <f>SUM(E18,E21:E26,E27,E31:E32,E33,E37:E37,E38,E42,E45,E48,E53:E54,E55,E58,E61,E62,E63)</f>
        <v>0</v>
      </c>
      <c r="F17" s="69">
        <f t="shared" si="0"/>
        <v>0</v>
      </c>
      <c r="G17" s="41"/>
      <c r="H17" s="87" t="s">
        <v>8</v>
      </c>
    </row>
    <row r="18" spans="1:8" ht="19.5" customHeight="1" x14ac:dyDescent="0.2">
      <c r="A18" s="121"/>
      <c r="B18" s="142" t="s">
        <v>36</v>
      </c>
      <c r="C18" s="124"/>
      <c r="D18" s="17">
        <f>SUM(D19:D20)</f>
        <v>0</v>
      </c>
      <c r="E18" s="35">
        <f>SUM(E19:E20)</f>
        <v>0</v>
      </c>
      <c r="F18" s="69">
        <f t="shared" si="0"/>
        <v>0</v>
      </c>
      <c r="G18" s="41"/>
      <c r="H18" s="87"/>
    </row>
    <row r="19" spans="1:8" ht="19.5" customHeight="1" x14ac:dyDescent="0.2">
      <c r="A19" s="140"/>
      <c r="B19" s="121"/>
      <c r="C19" s="10" t="s">
        <v>37</v>
      </c>
      <c r="D19" s="18"/>
      <c r="E19" s="36"/>
      <c r="F19" s="68">
        <f t="shared" si="0"/>
        <v>0</v>
      </c>
      <c r="G19" s="42"/>
      <c r="H19" s="89"/>
    </row>
    <row r="20" spans="1:8" ht="19.5" customHeight="1" x14ac:dyDescent="0.2">
      <c r="A20" s="140"/>
      <c r="B20" s="140"/>
      <c r="C20" s="10" t="s">
        <v>38</v>
      </c>
      <c r="D20" s="18"/>
      <c r="E20" s="36"/>
      <c r="F20" s="68">
        <f t="shared" si="0"/>
        <v>0</v>
      </c>
      <c r="G20" s="102"/>
      <c r="H20" s="89"/>
    </row>
    <row r="21" spans="1:8" ht="19.5" customHeight="1" x14ac:dyDescent="0.2">
      <c r="A21" s="140"/>
      <c r="B21" s="140" t="s">
        <v>44</v>
      </c>
      <c r="C21" s="141"/>
      <c r="D21" s="18"/>
      <c r="E21" s="36"/>
      <c r="F21" s="68">
        <f t="shared" si="0"/>
        <v>0</v>
      </c>
      <c r="G21" s="42"/>
      <c r="H21" s="89" t="s">
        <v>84</v>
      </c>
    </row>
    <row r="22" spans="1:8" ht="19.5" customHeight="1" x14ac:dyDescent="0.2">
      <c r="A22" s="140"/>
      <c r="B22" s="140" t="s">
        <v>43</v>
      </c>
      <c r="C22" s="141"/>
      <c r="D22" s="18"/>
      <c r="E22" s="36"/>
      <c r="F22" s="68">
        <f t="shared" si="0"/>
        <v>0</v>
      </c>
      <c r="G22" s="42"/>
      <c r="H22" s="89" t="s">
        <v>129</v>
      </c>
    </row>
    <row r="23" spans="1:8" ht="19.5" customHeight="1" x14ac:dyDescent="0.2">
      <c r="A23" s="140"/>
      <c r="B23" s="140" t="s">
        <v>42</v>
      </c>
      <c r="C23" s="141"/>
      <c r="D23" s="18"/>
      <c r="E23" s="36"/>
      <c r="F23" s="68">
        <f t="shared" si="0"/>
        <v>0</v>
      </c>
      <c r="G23" s="101"/>
      <c r="H23" s="89" t="s">
        <v>85</v>
      </c>
    </row>
    <row r="24" spans="1:8" ht="19.5" customHeight="1" x14ac:dyDescent="0.2">
      <c r="A24" s="140"/>
      <c r="B24" s="140" t="s">
        <v>41</v>
      </c>
      <c r="C24" s="141"/>
      <c r="D24" s="18"/>
      <c r="E24" s="36"/>
      <c r="F24" s="68">
        <f t="shared" si="0"/>
        <v>0</v>
      </c>
      <c r="G24" s="42"/>
      <c r="H24" s="89" t="s">
        <v>86</v>
      </c>
    </row>
    <row r="25" spans="1:8" ht="19.5" customHeight="1" x14ac:dyDescent="0.2">
      <c r="A25" s="140"/>
      <c r="B25" s="138" t="s">
        <v>172</v>
      </c>
      <c r="C25" s="139"/>
      <c r="D25" s="18"/>
      <c r="E25" s="36"/>
      <c r="F25" s="68">
        <f t="shared" si="0"/>
        <v>0</v>
      </c>
      <c r="G25" s="42"/>
      <c r="H25" s="89"/>
    </row>
    <row r="26" spans="1:8" ht="19.5" customHeight="1" x14ac:dyDescent="0.2">
      <c r="A26" s="140"/>
      <c r="B26" s="140" t="s">
        <v>40</v>
      </c>
      <c r="C26" s="141"/>
      <c r="D26" s="18">
        <v>0</v>
      </c>
      <c r="E26" s="36"/>
      <c r="F26" s="68">
        <f t="shared" si="0"/>
        <v>0</v>
      </c>
      <c r="G26" s="42"/>
      <c r="H26" s="89" t="s">
        <v>130</v>
      </c>
    </row>
    <row r="27" spans="1:8" ht="19.5" customHeight="1" x14ac:dyDescent="0.2">
      <c r="A27" s="140"/>
      <c r="B27" s="142" t="s">
        <v>39</v>
      </c>
      <c r="C27" s="124"/>
      <c r="D27" s="17">
        <f>SUM(D28:D30)</f>
        <v>0</v>
      </c>
      <c r="E27" s="35">
        <f>SUM(E28:E30)</f>
        <v>0</v>
      </c>
      <c r="F27" s="69">
        <f t="shared" si="0"/>
        <v>0</v>
      </c>
      <c r="G27" s="41"/>
      <c r="H27" s="87"/>
    </row>
    <row r="28" spans="1:8" ht="19.5" customHeight="1" x14ac:dyDescent="0.2">
      <c r="A28" s="140"/>
      <c r="B28" s="121"/>
      <c r="C28" s="10" t="s">
        <v>45</v>
      </c>
      <c r="D28" s="18"/>
      <c r="E28" s="36"/>
      <c r="F28" s="68">
        <f t="shared" si="0"/>
        <v>0</v>
      </c>
      <c r="G28" s="42"/>
      <c r="H28" s="89" t="s">
        <v>87</v>
      </c>
    </row>
    <row r="29" spans="1:8" ht="19.5" customHeight="1" x14ac:dyDescent="0.2">
      <c r="A29" s="140"/>
      <c r="B29" s="140"/>
      <c r="C29" s="10" t="s">
        <v>46</v>
      </c>
      <c r="D29" s="18"/>
      <c r="E29" s="36"/>
      <c r="F29" s="68">
        <f t="shared" si="0"/>
        <v>0</v>
      </c>
      <c r="G29" s="42"/>
      <c r="H29" s="89" t="s">
        <v>88</v>
      </c>
    </row>
    <row r="30" spans="1:8" ht="19.5" customHeight="1" x14ac:dyDescent="0.2">
      <c r="A30" s="140"/>
      <c r="B30" s="140"/>
      <c r="C30" s="10" t="s">
        <v>47</v>
      </c>
      <c r="D30" s="18"/>
      <c r="E30" s="36"/>
      <c r="F30" s="68">
        <f t="shared" si="0"/>
        <v>0</v>
      </c>
      <c r="G30" s="42"/>
      <c r="H30" s="89" t="s">
        <v>89</v>
      </c>
    </row>
    <row r="31" spans="1:8" ht="19.5" customHeight="1" x14ac:dyDescent="0.2">
      <c r="A31" s="140"/>
      <c r="B31" s="140" t="s">
        <v>48</v>
      </c>
      <c r="C31" s="141"/>
      <c r="D31" s="18"/>
      <c r="E31" s="36"/>
      <c r="F31" s="68">
        <f t="shared" si="0"/>
        <v>0</v>
      </c>
      <c r="G31" s="42"/>
      <c r="H31" s="89" t="s">
        <v>90</v>
      </c>
    </row>
    <row r="32" spans="1:8" ht="19.5" customHeight="1" x14ac:dyDescent="0.2">
      <c r="A32" s="140"/>
      <c r="B32" s="140" t="s">
        <v>49</v>
      </c>
      <c r="C32" s="141"/>
      <c r="D32" s="18"/>
      <c r="E32" s="36"/>
      <c r="F32" s="68">
        <f t="shared" si="0"/>
        <v>0</v>
      </c>
      <c r="G32" s="102"/>
      <c r="H32" s="89" t="s">
        <v>91</v>
      </c>
    </row>
    <row r="33" spans="1:8" ht="21" customHeight="1" x14ac:dyDescent="0.2">
      <c r="A33" s="140"/>
      <c r="B33" s="142" t="s">
        <v>50</v>
      </c>
      <c r="C33" s="124"/>
      <c r="D33" s="17">
        <f>SUM(D34:D36)</f>
        <v>0</v>
      </c>
      <c r="E33" s="35">
        <f>SUM(E34:E36)</f>
        <v>0</v>
      </c>
      <c r="F33" s="69">
        <f t="shared" si="0"/>
        <v>0</v>
      </c>
      <c r="G33" s="41"/>
      <c r="H33" s="87" t="s">
        <v>92</v>
      </c>
    </row>
    <row r="34" spans="1:8" ht="21" customHeight="1" x14ac:dyDescent="0.2">
      <c r="A34" s="140"/>
      <c r="B34" s="121"/>
      <c r="C34" s="10" t="s">
        <v>51</v>
      </c>
      <c r="D34" s="18"/>
      <c r="E34" s="36"/>
      <c r="F34" s="68">
        <f t="shared" si="0"/>
        <v>0</v>
      </c>
      <c r="G34" s="42"/>
      <c r="H34" s="89"/>
    </row>
    <row r="35" spans="1:8" ht="21" customHeight="1" x14ac:dyDescent="0.2">
      <c r="A35" s="140"/>
      <c r="B35" s="140"/>
      <c r="C35" s="10" t="s">
        <v>52</v>
      </c>
      <c r="D35" s="18"/>
      <c r="E35" s="36"/>
      <c r="F35" s="68">
        <f t="shared" si="0"/>
        <v>0</v>
      </c>
      <c r="G35" s="42"/>
      <c r="H35" s="89"/>
    </row>
    <row r="36" spans="1:8" ht="21" customHeight="1" x14ac:dyDescent="0.2">
      <c r="A36" s="140"/>
      <c r="B36" s="140"/>
      <c r="C36" s="10" t="s">
        <v>119</v>
      </c>
      <c r="D36" s="18"/>
      <c r="E36" s="36"/>
      <c r="F36" s="68">
        <f t="shared" si="0"/>
        <v>0</v>
      </c>
      <c r="G36" s="42"/>
      <c r="H36" s="89" t="s">
        <v>137</v>
      </c>
    </row>
    <row r="37" spans="1:8" ht="18.649999999999999" customHeight="1" x14ac:dyDescent="0.2">
      <c r="A37" s="140"/>
      <c r="B37" s="140" t="s">
        <v>53</v>
      </c>
      <c r="C37" s="141"/>
      <c r="D37" s="18"/>
      <c r="E37" s="36"/>
      <c r="F37" s="68">
        <f t="shared" si="0"/>
        <v>0</v>
      </c>
      <c r="G37" s="42"/>
      <c r="H37" s="89" t="s">
        <v>136</v>
      </c>
    </row>
    <row r="38" spans="1:8" ht="18.649999999999999" customHeight="1" x14ac:dyDescent="0.2">
      <c r="A38" s="140"/>
      <c r="B38" s="142" t="s">
        <v>54</v>
      </c>
      <c r="C38" s="124"/>
      <c r="D38" s="17">
        <f>SUM(D39:D41)</f>
        <v>0</v>
      </c>
      <c r="E38" s="35">
        <f>SUM(E39:E41)</f>
        <v>0</v>
      </c>
      <c r="F38" s="69">
        <f t="shared" si="0"/>
        <v>0</v>
      </c>
      <c r="G38" s="41"/>
      <c r="H38" s="87" t="s">
        <v>93</v>
      </c>
    </row>
    <row r="39" spans="1:8" ht="24.65" customHeight="1" x14ac:dyDescent="0.2">
      <c r="A39" s="140"/>
      <c r="B39" s="121"/>
      <c r="C39" s="10" t="s">
        <v>55</v>
      </c>
      <c r="D39" s="18"/>
      <c r="E39" s="36"/>
      <c r="F39" s="68">
        <f t="shared" si="0"/>
        <v>0</v>
      </c>
      <c r="G39" s="102"/>
      <c r="H39" s="89"/>
    </row>
    <row r="40" spans="1:8" ht="19" customHeight="1" x14ac:dyDescent="0.2">
      <c r="A40" s="140"/>
      <c r="B40" s="140"/>
      <c r="C40" s="23"/>
      <c r="D40" s="18"/>
      <c r="E40" s="36"/>
      <c r="F40" s="68">
        <f t="shared" si="0"/>
        <v>0</v>
      </c>
      <c r="G40" s="42"/>
      <c r="H40" s="89"/>
    </row>
    <row r="41" spans="1:8" ht="19" customHeight="1" x14ac:dyDescent="0.2">
      <c r="A41" s="140"/>
      <c r="B41" s="140"/>
      <c r="C41" s="10" t="s">
        <v>118</v>
      </c>
      <c r="D41" s="18"/>
      <c r="E41" s="36"/>
      <c r="F41" s="68">
        <f t="shared" si="0"/>
        <v>0</v>
      </c>
      <c r="G41" s="42"/>
      <c r="H41" s="89"/>
    </row>
    <row r="42" spans="1:8" ht="19.5" customHeight="1" x14ac:dyDescent="0.2">
      <c r="A42" s="140"/>
      <c r="B42" s="142" t="s">
        <v>56</v>
      </c>
      <c r="C42" s="124"/>
      <c r="D42" s="17">
        <f>SUM(D43:D44)</f>
        <v>0</v>
      </c>
      <c r="E42" s="35">
        <f>SUM(E43:E44)</f>
        <v>0</v>
      </c>
      <c r="F42" s="69">
        <f t="shared" si="0"/>
        <v>0</v>
      </c>
      <c r="G42" s="41"/>
      <c r="H42" s="87" t="s">
        <v>94</v>
      </c>
    </row>
    <row r="43" spans="1:8" ht="19.5" customHeight="1" x14ac:dyDescent="0.2">
      <c r="A43" s="140"/>
      <c r="B43" s="121"/>
      <c r="C43" s="10" t="s">
        <v>57</v>
      </c>
      <c r="D43" s="18"/>
      <c r="E43" s="36"/>
      <c r="F43" s="68">
        <f t="shared" si="0"/>
        <v>0</v>
      </c>
      <c r="G43" s="42"/>
      <c r="H43" s="89"/>
    </row>
    <row r="44" spans="1:8" ht="19.5" customHeight="1" x14ac:dyDescent="0.2">
      <c r="A44" s="140"/>
      <c r="B44" s="140"/>
      <c r="C44" s="10" t="s">
        <v>135</v>
      </c>
      <c r="D44" s="18"/>
      <c r="E44" s="36"/>
      <c r="F44" s="68">
        <f t="shared" si="0"/>
        <v>0</v>
      </c>
      <c r="G44" s="42"/>
      <c r="H44" s="89"/>
    </row>
    <row r="45" spans="1:8" ht="19" customHeight="1" x14ac:dyDescent="0.2">
      <c r="A45" s="140"/>
      <c r="B45" s="142" t="s">
        <v>58</v>
      </c>
      <c r="C45" s="124"/>
      <c r="D45" s="17">
        <f>SUM(D46:D47)</f>
        <v>0</v>
      </c>
      <c r="E45" s="35">
        <f>SUM(E46:E47)</f>
        <v>0</v>
      </c>
      <c r="F45" s="69">
        <f t="shared" si="0"/>
        <v>0</v>
      </c>
      <c r="G45" s="41"/>
      <c r="H45" s="87" t="s">
        <v>95</v>
      </c>
    </row>
    <row r="46" spans="1:8" ht="19" customHeight="1" x14ac:dyDescent="0.2">
      <c r="A46" s="140"/>
      <c r="B46" s="121"/>
      <c r="C46" s="10" t="s">
        <v>59</v>
      </c>
      <c r="D46" s="18"/>
      <c r="E46" s="36"/>
      <c r="F46" s="68">
        <f t="shared" si="0"/>
        <v>0</v>
      </c>
      <c r="G46" s="42"/>
      <c r="H46" s="89" t="s">
        <v>96</v>
      </c>
    </row>
    <row r="47" spans="1:8" ht="19" customHeight="1" x14ac:dyDescent="0.2">
      <c r="A47" s="140"/>
      <c r="B47" s="140"/>
      <c r="C47" s="10" t="s">
        <v>60</v>
      </c>
      <c r="D47" s="18"/>
      <c r="E47" s="36"/>
      <c r="F47" s="68">
        <f t="shared" si="0"/>
        <v>0</v>
      </c>
      <c r="G47" s="42"/>
      <c r="H47" s="89" t="s">
        <v>97</v>
      </c>
    </row>
    <row r="48" spans="1:8" ht="19" customHeight="1" x14ac:dyDescent="0.2">
      <c r="A48" s="140"/>
      <c r="B48" s="142" t="s">
        <v>61</v>
      </c>
      <c r="C48" s="124"/>
      <c r="D48" s="17">
        <f>SUM(D49:D52)</f>
        <v>0</v>
      </c>
      <c r="E48" s="35">
        <f>SUM(E49:E52)</f>
        <v>0</v>
      </c>
      <c r="F48" s="69">
        <f t="shared" si="0"/>
        <v>0</v>
      </c>
      <c r="G48" s="41"/>
      <c r="H48" s="87" t="s">
        <v>98</v>
      </c>
    </row>
    <row r="49" spans="1:8" ht="18.649999999999999" customHeight="1" x14ac:dyDescent="0.2">
      <c r="A49" s="140"/>
      <c r="B49" s="121"/>
      <c r="C49" s="10" t="s">
        <v>62</v>
      </c>
      <c r="D49" s="18"/>
      <c r="E49" s="36"/>
      <c r="F49" s="68">
        <f t="shared" si="0"/>
        <v>0</v>
      </c>
      <c r="G49" s="42"/>
      <c r="H49" s="89" t="s">
        <v>99</v>
      </c>
    </row>
    <row r="50" spans="1:8" ht="18.649999999999999" customHeight="1" x14ac:dyDescent="0.2">
      <c r="A50" s="140"/>
      <c r="B50" s="140"/>
      <c r="C50" s="10" t="s">
        <v>63</v>
      </c>
      <c r="D50" s="18"/>
      <c r="E50" s="36"/>
      <c r="F50" s="68">
        <f t="shared" si="0"/>
        <v>0</v>
      </c>
      <c r="G50" s="42"/>
      <c r="H50" s="89"/>
    </row>
    <row r="51" spans="1:8" ht="18.649999999999999" customHeight="1" x14ac:dyDescent="0.2">
      <c r="A51" s="140"/>
      <c r="B51" s="140"/>
      <c r="C51" s="10" t="s">
        <v>64</v>
      </c>
      <c r="D51" s="18"/>
      <c r="E51" s="36"/>
      <c r="F51" s="68">
        <f t="shared" si="0"/>
        <v>0</v>
      </c>
      <c r="G51" s="42"/>
      <c r="H51" s="89" t="s">
        <v>100</v>
      </c>
    </row>
    <row r="52" spans="1:8" ht="18.649999999999999" customHeight="1" x14ac:dyDescent="0.2">
      <c r="A52" s="140"/>
      <c r="B52" s="140"/>
      <c r="C52" s="10" t="s">
        <v>120</v>
      </c>
      <c r="D52" s="18"/>
      <c r="E52" s="36"/>
      <c r="F52" s="68">
        <f t="shared" si="0"/>
        <v>0</v>
      </c>
      <c r="G52" s="42"/>
      <c r="H52" s="89"/>
    </row>
    <row r="53" spans="1:8" ht="18.649999999999999" customHeight="1" x14ac:dyDescent="0.2">
      <c r="A53" s="140"/>
      <c r="B53" s="140" t="s">
        <v>65</v>
      </c>
      <c r="C53" s="141"/>
      <c r="D53" s="18"/>
      <c r="E53" s="36"/>
      <c r="F53" s="68">
        <f t="shared" si="0"/>
        <v>0</v>
      </c>
      <c r="G53" s="42"/>
      <c r="H53" s="89" t="s">
        <v>138</v>
      </c>
    </row>
    <row r="54" spans="1:8" ht="18.649999999999999" customHeight="1" x14ac:dyDescent="0.2">
      <c r="A54" s="140"/>
      <c r="B54" s="140" t="s">
        <v>66</v>
      </c>
      <c r="C54" s="141"/>
      <c r="D54" s="18"/>
      <c r="E54" s="36"/>
      <c r="F54" s="68">
        <f t="shared" si="0"/>
        <v>0</v>
      </c>
      <c r="G54" s="42"/>
      <c r="H54" s="89" t="s">
        <v>139</v>
      </c>
    </row>
    <row r="55" spans="1:8" ht="18.649999999999999" customHeight="1" x14ac:dyDescent="0.2">
      <c r="A55" s="140"/>
      <c r="B55" s="142" t="s">
        <v>67</v>
      </c>
      <c r="C55" s="124"/>
      <c r="D55" s="65">
        <f>SUM(D56:D57)</f>
        <v>0</v>
      </c>
      <c r="E55" s="66">
        <f>SUM(E56:E57)</f>
        <v>0</v>
      </c>
      <c r="F55" s="69">
        <f t="shared" si="0"/>
        <v>0</v>
      </c>
      <c r="G55" s="41"/>
      <c r="H55" s="87"/>
    </row>
    <row r="56" spans="1:8" ht="23.5" customHeight="1" x14ac:dyDescent="0.2">
      <c r="A56" s="140"/>
      <c r="B56" s="121"/>
      <c r="C56" s="10" t="s">
        <v>68</v>
      </c>
      <c r="D56" s="105"/>
      <c r="E56" s="36"/>
      <c r="F56" s="68">
        <f t="shared" si="0"/>
        <v>0</v>
      </c>
      <c r="G56" s="106"/>
      <c r="H56" s="89" t="s">
        <v>101</v>
      </c>
    </row>
    <row r="57" spans="1:8" ht="24.65" customHeight="1" x14ac:dyDescent="0.2">
      <c r="A57" s="140"/>
      <c r="B57" s="140"/>
      <c r="C57" s="10" t="s">
        <v>69</v>
      </c>
      <c r="D57" s="18"/>
      <c r="E57" s="36"/>
      <c r="F57" s="68">
        <f t="shared" si="0"/>
        <v>0</v>
      </c>
      <c r="G57" s="106"/>
      <c r="H57" s="89" t="s">
        <v>131</v>
      </c>
    </row>
    <row r="58" spans="1:8" ht="18.649999999999999" customHeight="1" x14ac:dyDescent="0.2">
      <c r="A58" s="140"/>
      <c r="B58" s="142" t="s">
        <v>70</v>
      </c>
      <c r="C58" s="124"/>
      <c r="D58" s="17">
        <f>SUM(D59:D60)</f>
        <v>0</v>
      </c>
      <c r="E58" s="35">
        <f>SUM(E59:E60)</f>
        <v>0</v>
      </c>
      <c r="F58" s="69">
        <f t="shared" si="0"/>
        <v>0</v>
      </c>
      <c r="G58" s="41"/>
      <c r="H58" s="87"/>
    </row>
    <row r="59" spans="1:8" ht="21" customHeight="1" x14ac:dyDescent="0.2">
      <c r="A59" s="140"/>
      <c r="B59" s="121"/>
      <c r="C59" s="10" t="s">
        <v>71</v>
      </c>
      <c r="D59" s="18"/>
      <c r="E59" s="36"/>
      <c r="F59" s="68">
        <f t="shared" si="0"/>
        <v>0</v>
      </c>
      <c r="G59" s="42"/>
      <c r="H59" s="89" t="s">
        <v>102</v>
      </c>
    </row>
    <row r="60" spans="1:8" ht="21" customHeight="1" x14ac:dyDescent="0.2">
      <c r="A60" s="140"/>
      <c r="B60" s="140"/>
      <c r="C60" s="10" t="s">
        <v>72</v>
      </c>
      <c r="D60" s="18"/>
      <c r="E60" s="36"/>
      <c r="F60" s="68">
        <f t="shared" si="0"/>
        <v>0</v>
      </c>
      <c r="G60" s="42"/>
      <c r="H60" s="89"/>
    </row>
    <row r="61" spans="1:8" ht="21" hidden="1" customHeight="1" x14ac:dyDescent="0.2">
      <c r="A61" s="140"/>
      <c r="B61" s="144" t="s">
        <v>174</v>
      </c>
      <c r="C61" s="145"/>
      <c r="D61" s="111"/>
      <c r="E61" s="97"/>
      <c r="F61" s="68">
        <f t="shared" si="0"/>
        <v>0</v>
      </c>
      <c r="G61" s="42"/>
      <c r="H61" s="89"/>
    </row>
    <row r="62" spans="1:8" ht="21" hidden="1" customHeight="1" x14ac:dyDescent="0.2">
      <c r="A62" s="140"/>
      <c r="B62" s="146" t="s">
        <v>171</v>
      </c>
      <c r="C62" s="147"/>
      <c r="D62" s="111"/>
      <c r="E62" s="97"/>
      <c r="F62" s="68">
        <f t="shared" si="0"/>
        <v>0</v>
      </c>
      <c r="G62" s="42"/>
      <c r="H62" s="89"/>
    </row>
    <row r="63" spans="1:8" ht="21" customHeight="1" x14ac:dyDescent="0.2">
      <c r="A63" s="140"/>
      <c r="B63" s="142" t="s">
        <v>73</v>
      </c>
      <c r="C63" s="124"/>
      <c r="D63" s="17">
        <f>D64</f>
        <v>0</v>
      </c>
      <c r="E63" s="35">
        <f>E64</f>
        <v>0</v>
      </c>
      <c r="F63" s="69">
        <f t="shared" si="0"/>
        <v>0</v>
      </c>
      <c r="G63" s="41"/>
      <c r="H63" s="87" t="s">
        <v>103</v>
      </c>
    </row>
    <row r="64" spans="1:8" ht="21" customHeight="1" x14ac:dyDescent="0.2">
      <c r="A64" s="140"/>
      <c r="B64" s="2"/>
      <c r="C64" s="10" t="s">
        <v>73</v>
      </c>
      <c r="D64" s="18"/>
      <c r="E64" s="36"/>
      <c r="F64" s="68">
        <f t="shared" si="0"/>
        <v>0</v>
      </c>
      <c r="G64" s="42"/>
      <c r="H64" s="89"/>
    </row>
    <row r="65" spans="1:8" ht="21" customHeight="1" x14ac:dyDescent="0.2">
      <c r="A65" s="142" t="s">
        <v>7</v>
      </c>
      <c r="B65" s="142"/>
      <c r="C65" s="124"/>
      <c r="D65" s="17">
        <f>SUM(D66,D69,D70,D75,D76)</f>
        <v>0</v>
      </c>
      <c r="E65" s="35">
        <f>SUM(E66,E69,E70,E75,E76)</f>
        <v>0</v>
      </c>
      <c r="F65" s="69">
        <f t="shared" si="0"/>
        <v>0</v>
      </c>
      <c r="G65" s="41"/>
      <c r="H65" s="87" t="s">
        <v>9</v>
      </c>
    </row>
    <row r="66" spans="1:8" ht="21" customHeight="1" x14ac:dyDescent="0.2">
      <c r="A66" s="121"/>
      <c r="B66" s="142" t="s">
        <v>74</v>
      </c>
      <c r="C66" s="124"/>
      <c r="D66" s="17">
        <f>SUM(D67:D68)</f>
        <v>0</v>
      </c>
      <c r="E66" s="35">
        <f>SUM(E67:E68)</f>
        <v>0</v>
      </c>
      <c r="F66" s="69">
        <f t="shared" si="0"/>
        <v>0</v>
      </c>
      <c r="G66" s="41"/>
      <c r="H66" s="87" t="s">
        <v>104</v>
      </c>
    </row>
    <row r="67" spans="1:8" ht="19.5" customHeight="1" x14ac:dyDescent="0.2">
      <c r="A67" s="140"/>
      <c r="B67" s="121"/>
      <c r="C67" s="10" t="s">
        <v>75</v>
      </c>
      <c r="D67" s="105"/>
      <c r="E67" s="36"/>
      <c r="F67" s="68">
        <f t="shared" si="0"/>
        <v>0</v>
      </c>
      <c r="G67" s="107"/>
      <c r="H67" s="89"/>
    </row>
    <row r="68" spans="1:8" ht="19.5" customHeight="1" x14ac:dyDescent="0.2">
      <c r="A68" s="140"/>
      <c r="B68" s="140"/>
      <c r="C68" s="10" t="s">
        <v>76</v>
      </c>
      <c r="D68" s="18">
        <v>0</v>
      </c>
      <c r="E68" s="36">
        <v>0</v>
      </c>
      <c r="F68" s="68">
        <f t="shared" si="0"/>
        <v>0</v>
      </c>
      <c r="G68" s="42"/>
      <c r="H68" s="89"/>
    </row>
    <row r="69" spans="1:8" ht="19.5" customHeight="1" x14ac:dyDescent="0.2">
      <c r="A69" s="140"/>
      <c r="B69" s="140" t="s">
        <v>77</v>
      </c>
      <c r="C69" s="141"/>
      <c r="D69" s="18">
        <v>0</v>
      </c>
      <c r="E69" s="36">
        <v>0</v>
      </c>
      <c r="F69" s="68">
        <f t="shared" si="0"/>
        <v>0</v>
      </c>
      <c r="G69" s="42"/>
      <c r="H69" s="89" t="s">
        <v>105</v>
      </c>
    </row>
    <row r="70" spans="1:8" ht="19.5" customHeight="1" x14ac:dyDescent="0.2">
      <c r="A70" s="140"/>
      <c r="B70" s="142" t="s">
        <v>78</v>
      </c>
      <c r="C70" s="124"/>
      <c r="D70" s="17">
        <f>SUM(D71:D74)</f>
        <v>0</v>
      </c>
      <c r="E70" s="35">
        <f>SUM(E71:E74)</f>
        <v>0</v>
      </c>
      <c r="F70" s="69">
        <f t="shared" si="0"/>
        <v>0</v>
      </c>
      <c r="G70" s="41"/>
      <c r="H70" s="87" t="s">
        <v>106</v>
      </c>
    </row>
    <row r="71" spans="1:8" ht="19.5" customHeight="1" x14ac:dyDescent="0.2">
      <c r="A71" s="140"/>
      <c r="B71" s="121"/>
      <c r="C71" s="10" t="s">
        <v>79</v>
      </c>
      <c r="D71" s="18"/>
      <c r="E71" s="36"/>
      <c r="F71" s="68">
        <f t="shared" si="0"/>
        <v>0</v>
      </c>
      <c r="G71" s="42"/>
      <c r="H71" s="89" t="s">
        <v>107</v>
      </c>
    </row>
    <row r="72" spans="1:8" ht="19.5" customHeight="1" x14ac:dyDescent="0.2">
      <c r="A72" s="140"/>
      <c r="B72" s="140"/>
      <c r="C72" s="16" t="s">
        <v>80</v>
      </c>
      <c r="D72" s="34"/>
      <c r="E72" s="37"/>
      <c r="F72" s="70">
        <f t="shared" si="0"/>
        <v>0</v>
      </c>
      <c r="G72" s="43"/>
      <c r="H72" s="90" t="s">
        <v>127</v>
      </c>
    </row>
    <row r="73" spans="1:8" ht="19.5" customHeight="1" x14ac:dyDescent="0.2">
      <c r="A73" s="140"/>
      <c r="B73" s="140"/>
      <c r="C73" s="16" t="s">
        <v>132</v>
      </c>
      <c r="D73" s="34"/>
      <c r="E73" s="37"/>
      <c r="F73" s="70">
        <f t="shared" ref="F73:F78" si="1">D73-E73</f>
        <v>0</v>
      </c>
      <c r="G73" s="43"/>
      <c r="H73" s="90" t="s">
        <v>133</v>
      </c>
    </row>
    <row r="74" spans="1:8" ht="18.649999999999999" customHeight="1" x14ac:dyDescent="0.2">
      <c r="A74" s="140"/>
      <c r="B74" s="140"/>
      <c r="C74" s="10" t="s">
        <v>81</v>
      </c>
      <c r="D74" s="18"/>
      <c r="E74" s="36"/>
      <c r="F74" s="68">
        <f t="shared" si="1"/>
        <v>0</v>
      </c>
      <c r="G74" s="42"/>
      <c r="H74" s="89"/>
    </row>
    <row r="75" spans="1:8" ht="16.5" customHeight="1" x14ac:dyDescent="0.2">
      <c r="A75" s="140"/>
      <c r="B75" s="140" t="s">
        <v>82</v>
      </c>
      <c r="C75" s="141"/>
      <c r="D75" s="18"/>
      <c r="E75" s="36"/>
      <c r="F75" s="68">
        <f t="shared" si="1"/>
        <v>0</v>
      </c>
      <c r="G75" s="42"/>
      <c r="H75" s="89" t="s">
        <v>134</v>
      </c>
    </row>
    <row r="76" spans="1:8" ht="16.5" customHeight="1" x14ac:dyDescent="0.2">
      <c r="A76" s="140"/>
      <c r="B76" s="143" t="s">
        <v>73</v>
      </c>
      <c r="C76" s="141"/>
      <c r="D76" s="18"/>
      <c r="E76" s="36"/>
      <c r="F76" s="68">
        <f t="shared" si="1"/>
        <v>0</v>
      </c>
      <c r="G76" s="102"/>
      <c r="H76" s="89" t="s">
        <v>108</v>
      </c>
    </row>
    <row r="77" spans="1:8" ht="19" customHeight="1" thickBot="1" x14ac:dyDescent="0.25">
      <c r="A77" s="124" t="s">
        <v>126</v>
      </c>
      <c r="B77" s="123"/>
      <c r="C77" s="123"/>
      <c r="D77" s="104"/>
      <c r="E77" s="38"/>
      <c r="F77" s="69">
        <f t="shared" si="1"/>
        <v>0</v>
      </c>
      <c r="G77" s="44"/>
      <c r="H77" s="89"/>
    </row>
    <row r="78" spans="1:8" ht="27" customHeight="1" thickBot="1" x14ac:dyDescent="0.25">
      <c r="A78" s="125" t="s">
        <v>111</v>
      </c>
      <c r="B78" s="126"/>
      <c r="C78" s="126"/>
      <c r="D78" s="19">
        <f>SUM(D6,D17,D65,D77)</f>
        <v>0</v>
      </c>
      <c r="E78" s="39">
        <f>SUM(E6,E17,E65,E77)</f>
        <v>0</v>
      </c>
      <c r="F78" s="40">
        <f t="shared" si="1"/>
        <v>0</v>
      </c>
      <c r="G78" s="45"/>
    </row>
    <row r="79" spans="1:8" x14ac:dyDescent="0.2">
      <c r="A79" s="78"/>
      <c r="B79" s="78"/>
      <c r="C79" s="83"/>
      <c r="D79" s="83"/>
      <c r="E79" s="83"/>
      <c r="F79" s="83"/>
      <c r="G79" s="85"/>
    </row>
    <row r="80" spans="1:8" x14ac:dyDescent="0.2">
      <c r="A80" s="78"/>
      <c r="B80" s="78"/>
      <c r="C80" s="83"/>
      <c r="D80" s="83"/>
      <c r="E80" s="83"/>
      <c r="F80" s="83"/>
      <c r="G80" s="85"/>
    </row>
    <row r="81" spans="1:7" x14ac:dyDescent="0.2">
      <c r="A81" s="78"/>
      <c r="B81" s="78"/>
      <c r="C81" s="83"/>
      <c r="D81" s="83"/>
      <c r="E81" s="83"/>
      <c r="F81" s="83"/>
      <c r="G81" s="85"/>
    </row>
    <row r="82" spans="1:7" x14ac:dyDescent="0.2">
      <c r="A82" s="78"/>
      <c r="B82" s="78"/>
      <c r="C82" s="83"/>
      <c r="D82" s="83"/>
      <c r="E82" s="83"/>
      <c r="F82" s="83"/>
      <c r="G82" s="85"/>
    </row>
    <row r="83" spans="1:7" x14ac:dyDescent="0.2">
      <c r="A83" s="78"/>
      <c r="B83" s="78"/>
      <c r="C83" s="83"/>
      <c r="D83" s="83"/>
      <c r="E83" s="83"/>
      <c r="F83" s="83"/>
      <c r="G83" s="85"/>
    </row>
    <row r="84" spans="1:7" x14ac:dyDescent="0.2">
      <c r="A84" s="78"/>
      <c r="B84" s="78"/>
      <c r="C84" s="83"/>
      <c r="D84" s="83"/>
      <c r="E84" s="83"/>
      <c r="F84" s="83"/>
      <c r="G84" s="85"/>
    </row>
    <row r="85" spans="1:7" x14ac:dyDescent="0.2">
      <c r="A85" s="78"/>
      <c r="B85" s="78"/>
      <c r="C85" s="83"/>
      <c r="D85" s="83"/>
      <c r="E85" s="83"/>
      <c r="F85" s="83"/>
      <c r="G85" s="85"/>
    </row>
    <row r="86" spans="1:7" x14ac:dyDescent="0.2">
      <c r="A86" s="78"/>
      <c r="B86" s="78"/>
      <c r="C86" s="83"/>
      <c r="D86" s="83"/>
      <c r="E86" s="83"/>
      <c r="F86" s="83"/>
      <c r="G86" s="85"/>
    </row>
    <row r="87" spans="1:7" x14ac:dyDescent="0.2">
      <c r="A87" s="78"/>
      <c r="B87" s="78"/>
      <c r="C87" s="83"/>
      <c r="D87" s="83"/>
      <c r="E87" s="83"/>
      <c r="F87" s="83"/>
      <c r="G87" s="85"/>
    </row>
    <row r="88" spans="1:7" x14ac:dyDescent="0.2">
      <c r="A88" s="78"/>
      <c r="B88" s="78"/>
      <c r="C88" s="83"/>
      <c r="D88" s="83"/>
      <c r="E88" s="83"/>
      <c r="F88" s="83"/>
      <c r="G88" s="85"/>
    </row>
    <row r="89" spans="1:7" x14ac:dyDescent="0.2">
      <c r="A89" s="78"/>
      <c r="B89" s="78"/>
      <c r="C89" s="83"/>
      <c r="D89" s="83"/>
      <c r="E89" s="83"/>
      <c r="F89" s="83"/>
      <c r="G89" s="85"/>
    </row>
    <row r="90" spans="1:7" x14ac:dyDescent="0.2">
      <c r="A90" s="78"/>
      <c r="B90" s="78"/>
      <c r="C90" s="83"/>
      <c r="D90" s="83"/>
      <c r="E90" s="83"/>
      <c r="F90" s="83"/>
      <c r="G90" s="85"/>
    </row>
    <row r="91" spans="1:7" x14ac:dyDescent="0.2">
      <c r="A91" s="78"/>
      <c r="B91" s="78"/>
      <c r="C91" s="83"/>
      <c r="D91" s="83"/>
      <c r="E91" s="83"/>
      <c r="F91" s="83"/>
      <c r="G91" s="85"/>
    </row>
    <row r="92" spans="1:7" x14ac:dyDescent="0.2">
      <c r="A92" s="78"/>
      <c r="B92" s="78"/>
      <c r="C92" s="83"/>
      <c r="D92" s="83"/>
      <c r="E92" s="83"/>
      <c r="F92" s="83"/>
      <c r="G92" s="85"/>
    </row>
    <row r="93" spans="1:7" x14ac:dyDescent="0.2">
      <c r="A93" s="78"/>
      <c r="B93" s="78"/>
      <c r="C93" s="83"/>
      <c r="D93" s="83"/>
      <c r="E93" s="83"/>
      <c r="F93" s="83"/>
      <c r="G93" s="85"/>
    </row>
    <row r="94" spans="1:7" x14ac:dyDescent="0.2">
      <c r="A94" s="78"/>
      <c r="B94" s="78"/>
      <c r="C94" s="83"/>
      <c r="D94" s="83"/>
      <c r="E94" s="83"/>
      <c r="F94" s="83"/>
      <c r="G94" s="85"/>
    </row>
    <row r="95" spans="1:7" x14ac:dyDescent="0.2">
      <c r="A95" s="78"/>
      <c r="B95" s="78"/>
      <c r="C95" s="83"/>
      <c r="D95" s="83"/>
      <c r="E95" s="83"/>
      <c r="F95" s="83"/>
      <c r="G95" s="85"/>
    </row>
    <row r="96" spans="1:7" x14ac:dyDescent="0.2">
      <c r="A96" s="78"/>
      <c r="B96" s="78"/>
      <c r="C96" s="83"/>
      <c r="D96" s="83"/>
      <c r="E96" s="83"/>
      <c r="F96" s="83"/>
      <c r="G96" s="85"/>
    </row>
    <row r="97" spans="1:7" x14ac:dyDescent="0.2">
      <c r="A97" s="78"/>
      <c r="B97" s="78"/>
      <c r="C97" s="83"/>
      <c r="D97" s="83"/>
      <c r="E97" s="83"/>
      <c r="F97" s="83"/>
      <c r="G97" s="85"/>
    </row>
    <row r="98" spans="1:7" x14ac:dyDescent="0.2">
      <c r="A98" s="78"/>
      <c r="B98" s="78"/>
      <c r="C98" s="83"/>
      <c r="D98" s="83"/>
      <c r="E98" s="83"/>
      <c r="F98" s="83"/>
      <c r="G98" s="85"/>
    </row>
    <row r="99" spans="1:7" x14ac:dyDescent="0.2">
      <c r="A99" s="78"/>
      <c r="B99" s="78"/>
      <c r="C99" s="83"/>
      <c r="D99" s="83"/>
      <c r="E99" s="83"/>
      <c r="F99" s="83"/>
      <c r="G99" s="85"/>
    </row>
    <row r="100" spans="1:7" x14ac:dyDescent="0.2">
      <c r="A100" s="78"/>
      <c r="B100" s="78"/>
      <c r="C100" s="83"/>
      <c r="D100" s="83"/>
      <c r="E100" s="83"/>
      <c r="F100" s="83"/>
      <c r="G100" s="85"/>
    </row>
    <row r="101" spans="1:7" x14ac:dyDescent="0.2">
      <c r="A101" s="78"/>
      <c r="B101" s="78"/>
      <c r="C101" s="83"/>
      <c r="D101" s="83"/>
      <c r="E101" s="83"/>
      <c r="F101" s="83"/>
      <c r="G101" s="85"/>
    </row>
    <row r="102" spans="1:7" x14ac:dyDescent="0.2">
      <c r="A102" s="78"/>
      <c r="B102" s="78"/>
      <c r="C102" s="83"/>
      <c r="D102" s="83"/>
      <c r="E102" s="83"/>
      <c r="F102" s="83"/>
      <c r="G102" s="85"/>
    </row>
    <row r="103" spans="1:7" x14ac:dyDescent="0.2">
      <c r="A103" s="78"/>
      <c r="B103" s="78"/>
      <c r="C103" s="83"/>
      <c r="D103" s="83"/>
      <c r="E103" s="83"/>
      <c r="F103" s="83"/>
      <c r="G103" s="85"/>
    </row>
    <row r="104" spans="1:7" x14ac:dyDescent="0.2">
      <c r="A104" s="78"/>
      <c r="B104" s="78"/>
      <c r="C104" s="83"/>
      <c r="D104" s="83"/>
      <c r="E104" s="83"/>
      <c r="F104" s="83"/>
      <c r="G104" s="85"/>
    </row>
    <row r="105" spans="1:7" x14ac:dyDescent="0.2">
      <c r="A105" s="78"/>
      <c r="B105" s="78"/>
      <c r="C105" s="83"/>
      <c r="D105" s="83"/>
      <c r="E105" s="83"/>
      <c r="F105" s="83"/>
      <c r="G105" s="85"/>
    </row>
    <row r="106" spans="1:7" x14ac:dyDescent="0.2">
      <c r="A106" s="78"/>
      <c r="B106" s="78"/>
      <c r="C106" s="83"/>
      <c r="D106" s="83"/>
      <c r="E106" s="83"/>
      <c r="F106" s="83"/>
      <c r="G106" s="85"/>
    </row>
    <row r="107" spans="1:7" x14ac:dyDescent="0.2">
      <c r="A107" s="78"/>
      <c r="B107" s="78"/>
      <c r="C107" s="83"/>
      <c r="D107" s="83"/>
      <c r="E107" s="83"/>
      <c r="F107" s="83"/>
      <c r="G107" s="85"/>
    </row>
    <row r="108" spans="1:7" x14ac:dyDescent="0.2">
      <c r="A108" s="78"/>
      <c r="B108" s="78"/>
      <c r="C108" s="83"/>
      <c r="D108" s="83"/>
      <c r="E108" s="83"/>
      <c r="F108" s="83"/>
      <c r="G108" s="85"/>
    </row>
    <row r="109" spans="1:7" x14ac:dyDescent="0.2">
      <c r="A109" s="78"/>
      <c r="B109" s="78"/>
      <c r="C109" s="83"/>
      <c r="D109" s="83"/>
      <c r="E109" s="83"/>
      <c r="F109" s="83"/>
      <c r="G109" s="85"/>
    </row>
    <row r="110" spans="1:7" x14ac:dyDescent="0.2">
      <c r="A110" s="78"/>
      <c r="B110" s="78"/>
      <c r="C110" s="83"/>
      <c r="D110" s="83"/>
      <c r="E110" s="83"/>
      <c r="F110" s="83"/>
      <c r="G110" s="85"/>
    </row>
    <row r="111" spans="1:7" x14ac:dyDescent="0.2">
      <c r="A111" s="78"/>
      <c r="B111" s="78"/>
      <c r="C111" s="83"/>
      <c r="D111" s="83"/>
      <c r="E111" s="83"/>
      <c r="F111" s="83"/>
      <c r="G111" s="85"/>
    </row>
    <row r="112" spans="1:7" x14ac:dyDescent="0.2">
      <c r="A112" s="78"/>
      <c r="B112" s="78"/>
      <c r="C112" s="83"/>
      <c r="D112" s="83"/>
      <c r="E112" s="83"/>
      <c r="F112" s="83"/>
      <c r="G112" s="85"/>
    </row>
    <row r="113" spans="1:7" x14ac:dyDescent="0.2">
      <c r="A113" s="78"/>
      <c r="B113" s="78"/>
      <c r="C113" s="83"/>
      <c r="D113" s="83"/>
      <c r="E113" s="83"/>
      <c r="F113" s="83"/>
      <c r="G113" s="85"/>
    </row>
    <row r="114" spans="1:7" x14ac:dyDescent="0.2">
      <c r="A114" s="78"/>
      <c r="B114" s="78"/>
      <c r="C114" s="83"/>
      <c r="D114" s="83"/>
      <c r="E114" s="83"/>
      <c r="F114" s="83"/>
      <c r="G114" s="85"/>
    </row>
    <row r="115" spans="1:7" x14ac:dyDescent="0.2">
      <c r="A115" s="78"/>
      <c r="B115" s="78"/>
      <c r="C115" s="83"/>
      <c r="D115" s="83"/>
      <c r="E115" s="83"/>
      <c r="F115" s="83"/>
      <c r="G115" s="85"/>
    </row>
    <row r="116" spans="1:7" x14ac:dyDescent="0.2">
      <c r="A116" s="78"/>
      <c r="B116" s="78"/>
      <c r="C116" s="83"/>
      <c r="D116" s="83"/>
      <c r="E116" s="83"/>
      <c r="F116" s="83"/>
      <c r="G116" s="85"/>
    </row>
    <row r="117" spans="1:7" x14ac:dyDescent="0.2">
      <c r="A117" s="78"/>
      <c r="B117" s="78"/>
      <c r="C117" s="83"/>
      <c r="D117" s="83"/>
      <c r="E117" s="83"/>
      <c r="F117" s="83"/>
      <c r="G117" s="85"/>
    </row>
    <row r="118" spans="1:7" x14ac:dyDescent="0.2">
      <c r="A118" s="78"/>
      <c r="B118" s="78"/>
      <c r="C118" s="83"/>
      <c r="D118" s="83"/>
      <c r="E118" s="83"/>
      <c r="F118" s="83"/>
      <c r="G118" s="85"/>
    </row>
    <row r="119" spans="1:7" x14ac:dyDescent="0.2">
      <c r="A119" s="78"/>
      <c r="B119" s="78"/>
      <c r="C119" s="83"/>
      <c r="D119" s="83"/>
      <c r="E119" s="83"/>
      <c r="F119" s="83"/>
      <c r="G119" s="85"/>
    </row>
    <row r="120" spans="1:7" x14ac:dyDescent="0.2">
      <c r="A120" s="78"/>
      <c r="B120" s="78"/>
      <c r="C120" s="83"/>
      <c r="D120" s="83"/>
      <c r="E120" s="83"/>
      <c r="F120" s="83"/>
      <c r="G120" s="85"/>
    </row>
    <row r="121" spans="1:7" x14ac:dyDescent="0.2">
      <c r="A121" s="78"/>
      <c r="B121" s="78"/>
      <c r="C121" s="83"/>
      <c r="D121" s="83"/>
      <c r="E121" s="83"/>
      <c r="F121" s="83"/>
      <c r="G121" s="85"/>
    </row>
    <row r="122" spans="1:7" x14ac:dyDescent="0.2">
      <c r="A122" s="78"/>
      <c r="B122" s="78"/>
      <c r="C122" s="83"/>
      <c r="D122" s="83"/>
      <c r="E122" s="83"/>
      <c r="F122" s="83"/>
      <c r="G122" s="85"/>
    </row>
    <row r="123" spans="1:7" x14ac:dyDescent="0.2">
      <c r="A123" s="78"/>
      <c r="B123" s="78"/>
      <c r="C123" s="83"/>
      <c r="D123" s="83"/>
      <c r="E123" s="83"/>
      <c r="F123" s="83"/>
      <c r="G123" s="85"/>
    </row>
    <row r="124" spans="1:7" x14ac:dyDescent="0.2">
      <c r="A124" s="78"/>
      <c r="B124" s="78"/>
      <c r="C124" s="83"/>
      <c r="D124" s="83"/>
      <c r="E124" s="83"/>
      <c r="F124" s="83"/>
      <c r="G124" s="85"/>
    </row>
    <row r="125" spans="1:7" x14ac:dyDescent="0.2">
      <c r="A125" s="78"/>
      <c r="B125" s="78"/>
      <c r="C125" s="83"/>
      <c r="D125" s="83"/>
      <c r="E125" s="83"/>
      <c r="F125" s="83"/>
      <c r="G125" s="85"/>
    </row>
    <row r="126" spans="1:7" x14ac:dyDescent="0.2">
      <c r="A126" s="78"/>
      <c r="B126" s="78"/>
      <c r="C126" s="83"/>
      <c r="D126" s="83"/>
      <c r="E126" s="83"/>
      <c r="F126" s="83"/>
      <c r="G126" s="85"/>
    </row>
    <row r="127" spans="1:7" x14ac:dyDescent="0.2">
      <c r="A127" s="78"/>
      <c r="B127" s="78"/>
      <c r="C127" s="83"/>
      <c r="D127" s="83"/>
      <c r="E127" s="83"/>
      <c r="F127" s="83"/>
      <c r="G127" s="85"/>
    </row>
    <row r="128" spans="1:7" x14ac:dyDescent="0.2">
      <c r="A128" s="78"/>
      <c r="B128" s="78"/>
      <c r="C128" s="83"/>
      <c r="D128" s="83"/>
      <c r="E128" s="83"/>
      <c r="F128" s="83"/>
      <c r="G128" s="85"/>
    </row>
    <row r="129" spans="1:7" x14ac:dyDescent="0.2">
      <c r="A129" s="78"/>
      <c r="B129" s="78"/>
      <c r="C129" s="83"/>
      <c r="D129" s="83"/>
      <c r="E129" s="83"/>
      <c r="F129" s="83"/>
      <c r="G129" s="85"/>
    </row>
    <row r="130" spans="1:7" x14ac:dyDescent="0.2">
      <c r="A130" s="78"/>
      <c r="B130" s="78"/>
      <c r="C130" s="83"/>
      <c r="D130" s="83"/>
      <c r="E130" s="83"/>
      <c r="F130" s="83"/>
      <c r="G130" s="85"/>
    </row>
    <row r="131" spans="1:7" x14ac:dyDescent="0.2">
      <c r="A131" s="78"/>
      <c r="B131" s="78"/>
      <c r="C131" s="83"/>
      <c r="D131" s="83"/>
      <c r="E131" s="83"/>
      <c r="F131" s="83"/>
      <c r="G131" s="85"/>
    </row>
    <row r="132" spans="1:7" x14ac:dyDescent="0.2">
      <c r="A132" s="78"/>
      <c r="B132" s="78"/>
      <c r="C132" s="83"/>
      <c r="D132" s="83"/>
      <c r="E132" s="83"/>
      <c r="F132" s="83"/>
      <c r="G132" s="85"/>
    </row>
    <row r="133" spans="1:7" x14ac:dyDescent="0.2">
      <c r="A133" s="78"/>
      <c r="B133" s="78"/>
      <c r="C133" s="83"/>
      <c r="D133" s="83"/>
      <c r="E133" s="83"/>
      <c r="F133" s="83"/>
      <c r="G133" s="85"/>
    </row>
    <row r="134" spans="1:7" x14ac:dyDescent="0.2">
      <c r="A134" s="78"/>
      <c r="B134" s="78"/>
      <c r="C134" s="83"/>
      <c r="D134" s="83"/>
      <c r="E134" s="83"/>
      <c r="F134" s="83"/>
      <c r="G134" s="85"/>
    </row>
    <row r="135" spans="1:7" x14ac:dyDescent="0.2">
      <c r="A135" s="78"/>
      <c r="B135" s="78"/>
      <c r="C135" s="83"/>
      <c r="D135" s="83"/>
      <c r="E135" s="83"/>
      <c r="F135" s="83"/>
      <c r="G135" s="85"/>
    </row>
    <row r="136" spans="1:7" x14ac:dyDescent="0.2">
      <c r="A136" s="78"/>
      <c r="B136" s="78"/>
      <c r="C136" s="83"/>
      <c r="D136" s="83"/>
      <c r="E136" s="83"/>
      <c r="F136" s="83"/>
      <c r="G136" s="85"/>
    </row>
    <row r="137" spans="1:7" x14ac:dyDescent="0.2">
      <c r="A137" s="78"/>
      <c r="B137" s="78"/>
      <c r="C137" s="83"/>
      <c r="D137" s="83"/>
      <c r="E137" s="83"/>
      <c r="F137" s="83"/>
      <c r="G137" s="85"/>
    </row>
    <row r="138" spans="1:7" x14ac:dyDescent="0.2">
      <c r="A138" s="78"/>
      <c r="B138" s="78"/>
      <c r="C138" s="83"/>
      <c r="D138" s="83"/>
      <c r="E138" s="83"/>
      <c r="F138" s="83"/>
      <c r="G138" s="85"/>
    </row>
    <row r="139" spans="1:7" x14ac:dyDescent="0.2">
      <c r="A139" s="78"/>
      <c r="B139" s="78"/>
      <c r="C139" s="83"/>
      <c r="D139" s="83"/>
      <c r="E139" s="83"/>
      <c r="F139" s="83"/>
      <c r="G139" s="85"/>
    </row>
    <row r="140" spans="1:7" x14ac:dyDescent="0.2">
      <c r="A140" s="78"/>
      <c r="B140" s="78"/>
      <c r="C140" s="83"/>
      <c r="D140" s="83"/>
      <c r="E140" s="83"/>
      <c r="F140" s="83"/>
      <c r="G140" s="85"/>
    </row>
    <row r="141" spans="1:7" x14ac:dyDescent="0.2">
      <c r="A141" s="78"/>
      <c r="B141" s="78"/>
      <c r="C141" s="83"/>
      <c r="D141" s="83"/>
      <c r="E141" s="83"/>
      <c r="F141" s="83"/>
      <c r="G141" s="85"/>
    </row>
    <row r="142" spans="1:7" x14ac:dyDescent="0.2">
      <c r="A142" s="78"/>
      <c r="B142" s="78"/>
      <c r="C142" s="83"/>
      <c r="D142" s="83"/>
      <c r="E142" s="83"/>
      <c r="F142" s="83"/>
      <c r="G142" s="85"/>
    </row>
    <row r="143" spans="1:7" x14ac:dyDescent="0.2">
      <c r="A143" s="78"/>
      <c r="B143" s="78"/>
      <c r="C143" s="83"/>
      <c r="D143" s="83"/>
      <c r="E143" s="83"/>
      <c r="F143" s="83"/>
      <c r="G143" s="85"/>
    </row>
    <row r="144" spans="1:7" x14ac:dyDescent="0.2">
      <c r="A144" s="78"/>
      <c r="B144" s="78"/>
      <c r="C144" s="83"/>
      <c r="D144" s="83"/>
      <c r="E144" s="83"/>
      <c r="F144" s="83"/>
      <c r="G144" s="85"/>
    </row>
    <row r="145" spans="1:7" x14ac:dyDescent="0.2">
      <c r="A145" s="78"/>
      <c r="B145" s="78"/>
      <c r="C145" s="83"/>
      <c r="D145" s="83"/>
      <c r="E145" s="83"/>
      <c r="F145" s="83"/>
      <c r="G145" s="85"/>
    </row>
    <row r="146" spans="1:7" x14ac:dyDescent="0.2">
      <c r="A146" s="78"/>
      <c r="B146" s="78"/>
      <c r="C146" s="83"/>
      <c r="D146" s="83"/>
      <c r="E146" s="83"/>
      <c r="F146" s="83"/>
      <c r="G146" s="85"/>
    </row>
    <row r="147" spans="1:7" x14ac:dyDescent="0.2">
      <c r="A147" s="78"/>
      <c r="B147" s="78"/>
      <c r="C147" s="83"/>
      <c r="D147" s="83"/>
      <c r="E147" s="83"/>
      <c r="F147" s="83"/>
      <c r="G147" s="85"/>
    </row>
    <row r="148" spans="1:7" x14ac:dyDescent="0.2">
      <c r="A148" s="78"/>
      <c r="B148" s="78"/>
      <c r="C148" s="83"/>
      <c r="D148" s="83"/>
      <c r="E148" s="83"/>
      <c r="F148" s="83"/>
      <c r="G148" s="85"/>
    </row>
    <row r="149" spans="1:7" x14ac:dyDescent="0.2">
      <c r="A149" s="78"/>
      <c r="B149" s="78"/>
      <c r="C149" s="83"/>
      <c r="D149" s="83"/>
      <c r="E149" s="83"/>
      <c r="F149" s="83"/>
      <c r="G149" s="85"/>
    </row>
    <row r="150" spans="1:7" x14ac:dyDescent="0.2">
      <c r="A150" s="78"/>
      <c r="B150" s="78"/>
      <c r="C150" s="83"/>
      <c r="D150" s="83"/>
      <c r="E150" s="83"/>
      <c r="F150" s="83"/>
      <c r="G150" s="85"/>
    </row>
    <row r="151" spans="1:7" x14ac:dyDescent="0.2">
      <c r="A151" s="78"/>
      <c r="B151" s="78"/>
      <c r="C151" s="83"/>
      <c r="D151" s="83"/>
      <c r="E151" s="83"/>
      <c r="F151" s="83"/>
      <c r="G151" s="85"/>
    </row>
    <row r="152" spans="1:7" x14ac:dyDescent="0.2">
      <c r="A152" s="78"/>
      <c r="B152" s="78"/>
      <c r="C152" s="83"/>
      <c r="D152" s="83"/>
      <c r="E152" s="83"/>
      <c r="F152" s="83"/>
      <c r="G152" s="85"/>
    </row>
    <row r="153" spans="1:7" x14ac:dyDescent="0.2">
      <c r="A153" s="78"/>
      <c r="B153" s="78"/>
      <c r="C153" s="83"/>
      <c r="D153" s="83"/>
      <c r="E153" s="83"/>
      <c r="F153" s="83"/>
      <c r="G153" s="85"/>
    </row>
    <row r="154" spans="1:7" x14ac:dyDescent="0.2">
      <c r="A154" s="78"/>
      <c r="B154" s="78"/>
      <c r="C154" s="83"/>
      <c r="D154" s="83"/>
      <c r="E154" s="83"/>
      <c r="F154" s="83"/>
      <c r="G154" s="85"/>
    </row>
    <row r="155" spans="1:7" x14ac:dyDescent="0.2">
      <c r="A155" s="78"/>
      <c r="B155" s="78"/>
      <c r="C155" s="83"/>
      <c r="D155" s="83"/>
      <c r="E155" s="83"/>
      <c r="F155" s="83"/>
      <c r="G155" s="85"/>
    </row>
    <row r="156" spans="1:7" x14ac:dyDescent="0.2">
      <c r="A156" s="78"/>
      <c r="B156" s="78"/>
      <c r="C156" s="83"/>
      <c r="D156" s="83"/>
      <c r="E156" s="83"/>
      <c r="F156" s="83"/>
      <c r="G156" s="85"/>
    </row>
    <row r="157" spans="1:7" x14ac:dyDescent="0.2">
      <c r="A157" s="78"/>
      <c r="B157" s="78"/>
      <c r="C157" s="83"/>
      <c r="D157" s="83"/>
      <c r="E157" s="83"/>
      <c r="F157" s="83"/>
      <c r="G157" s="85"/>
    </row>
    <row r="158" spans="1:7" x14ac:dyDescent="0.2">
      <c r="A158" s="78"/>
      <c r="B158" s="78"/>
      <c r="C158" s="83"/>
      <c r="D158" s="83"/>
      <c r="E158" s="83"/>
      <c r="F158" s="83"/>
      <c r="G158" s="85"/>
    </row>
    <row r="159" spans="1:7" x14ac:dyDescent="0.2">
      <c r="A159" s="78"/>
      <c r="B159" s="78"/>
      <c r="C159" s="83"/>
      <c r="D159" s="83"/>
      <c r="E159" s="83"/>
      <c r="F159" s="83"/>
      <c r="G159" s="85"/>
    </row>
    <row r="160" spans="1:7" x14ac:dyDescent="0.2">
      <c r="A160" s="78"/>
      <c r="B160" s="78"/>
      <c r="C160" s="83"/>
      <c r="D160" s="83"/>
      <c r="E160" s="83"/>
      <c r="F160" s="83"/>
      <c r="G160" s="85"/>
    </row>
    <row r="161" spans="1:7" x14ac:dyDescent="0.2">
      <c r="A161" s="78"/>
      <c r="B161" s="78"/>
      <c r="C161" s="83"/>
      <c r="D161" s="83"/>
      <c r="E161" s="83"/>
      <c r="F161" s="83"/>
      <c r="G161" s="85"/>
    </row>
    <row r="162" spans="1:7" x14ac:dyDescent="0.2">
      <c r="A162" s="78"/>
      <c r="B162" s="78"/>
      <c r="C162" s="83"/>
      <c r="D162" s="83"/>
      <c r="E162" s="83"/>
      <c r="F162" s="83"/>
      <c r="G162" s="85"/>
    </row>
    <row r="163" spans="1:7" x14ac:dyDescent="0.2">
      <c r="A163" s="78"/>
      <c r="B163" s="78"/>
      <c r="C163" s="83"/>
      <c r="D163" s="83"/>
      <c r="E163" s="83"/>
      <c r="F163" s="83"/>
      <c r="G163" s="85"/>
    </row>
    <row r="164" spans="1:7" x14ac:dyDescent="0.2">
      <c r="A164" s="78"/>
      <c r="B164" s="78"/>
      <c r="C164" s="83"/>
      <c r="D164" s="83"/>
      <c r="E164" s="83"/>
      <c r="F164" s="83"/>
      <c r="G164" s="85"/>
    </row>
    <row r="165" spans="1:7" x14ac:dyDescent="0.2">
      <c r="A165" s="78"/>
      <c r="B165" s="78"/>
      <c r="C165" s="83"/>
      <c r="D165" s="83"/>
      <c r="E165" s="83"/>
      <c r="F165" s="83"/>
      <c r="G165" s="85"/>
    </row>
    <row r="166" spans="1:7" x14ac:dyDescent="0.2">
      <c r="A166" s="78"/>
      <c r="B166" s="78"/>
      <c r="C166" s="83"/>
      <c r="D166" s="83"/>
      <c r="E166" s="83"/>
      <c r="F166" s="83"/>
      <c r="G166" s="85"/>
    </row>
    <row r="167" spans="1:7" x14ac:dyDescent="0.2">
      <c r="A167" s="78"/>
      <c r="B167" s="78"/>
      <c r="C167" s="83"/>
      <c r="D167" s="83"/>
      <c r="E167" s="83"/>
      <c r="F167" s="83"/>
      <c r="G167" s="85"/>
    </row>
    <row r="168" spans="1:7" x14ac:dyDescent="0.2">
      <c r="A168" s="78"/>
      <c r="B168" s="78"/>
      <c r="C168" s="83"/>
      <c r="D168" s="83"/>
      <c r="E168" s="83"/>
      <c r="F168" s="83"/>
      <c r="G168" s="85"/>
    </row>
    <row r="169" spans="1:7" x14ac:dyDescent="0.2">
      <c r="A169" s="78"/>
      <c r="B169" s="78"/>
      <c r="C169" s="83"/>
      <c r="D169" s="83"/>
      <c r="E169" s="83"/>
      <c r="F169" s="83"/>
      <c r="G169" s="85"/>
    </row>
    <row r="170" spans="1:7" x14ac:dyDescent="0.2">
      <c r="A170" s="78"/>
      <c r="B170" s="78"/>
      <c r="C170" s="83"/>
      <c r="D170" s="83"/>
      <c r="E170" s="83"/>
      <c r="F170" s="83"/>
      <c r="G170" s="85"/>
    </row>
    <row r="171" spans="1:7" x14ac:dyDescent="0.2">
      <c r="A171" s="78"/>
      <c r="B171" s="78"/>
      <c r="C171" s="83"/>
      <c r="D171" s="83"/>
      <c r="E171" s="83"/>
      <c r="F171" s="83"/>
      <c r="G171" s="85"/>
    </row>
    <row r="172" spans="1:7" x14ac:dyDescent="0.2">
      <c r="A172" s="78"/>
      <c r="B172" s="78"/>
      <c r="C172" s="83"/>
      <c r="D172" s="83"/>
      <c r="E172" s="83"/>
      <c r="F172" s="83"/>
      <c r="G172" s="85"/>
    </row>
    <row r="173" spans="1:7" x14ac:dyDescent="0.2">
      <c r="A173" s="78"/>
      <c r="B173" s="78"/>
      <c r="C173" s="83"/>
      <c r="D173" s="83"/>
      <c r="E173" s="83"/>
      <c r="F173" s="83"/>
      <c r="G173" s="85"/>
    </row>
    <row r="174" spans="1:7" x14ac:dyDescent="0.2">
      <c r="A174" s="78"/>
      <c r="B174" s="78"/>
      <c r="C174" s="83"/>
      <c r="D174" s="83"/>
      <c r="E174" s="83"/>
      <c r="F174" s="83"/>
      <c r="G174" s="85"/>
    </row>
    <row r="175" spans="1:7" x14ac:dyDescent="0.2">
      <c r="A175" s="78"/>
      <c r="B175" s="78"/>
      <c r="C175" s="83"/>
      <c r="D175" s="83"/>
      <c r="E175" s="83"/>
      <c r="F175" s="83"/>
      <c r="G175" s="85"/>
    </row>
    <row r="176" spans="1:7" x14ac:dyDescent="0.2">
      <c r="A176" s="78"/>
      <c r="B176" s="78"/>
      <c r="C176" s="83"/>
      <c r="D176" s="83"/>
      <c r="E176" s="83"/>
      <c r="F176" s="83"/>
      <c r="G176" s="85"/>
    </row>
    <row r="177" spans="1:7" x14ac:dyDescent="0.2">
      <c r="A177" s="78"/>
      <c r="B177" s="78"/>
      <c r="C177" s="83"/>
      <c r="D177" s="83"/>
      <c r="E177" s="83"/>
      <c r="F177" s="83"/>
      <c r="G177" s="85"/>
    </row>
    <row r="178" spans="1:7" x14ac:dyDescent="0.2">
      <c r="A178" s="78"/>
      <c r="B178" s="78"/>
      <c r="C178" s="83"/>
      <c r="D178" s="83"/>
      <c r="E178" s="83"/>
      <c r="F178" s="83"/>
      <c r="G178" s="85"/>
    </row>
    <row r="179" spans="1:7" x14ac:dyDescent="0.2">
      <c r="A179" s="78"/>
      <c r="B179" s="78"/>
      <c r="C179" s="83"/>
      <c r="D179" s="83"/>
      <c r="E179" s="83"/>
      <c r="F179" s="83"/>
      <c r="G179" s="85"/>
    </row>
    <row r="180" spans="1:7" x14ac:dyDescent="0.2">
      <c r="A180" s="78"/>
      <c r="B180" s="78"/>
      <c r="C180" s="83"/>
      <c r="D180" s="83"/>
      <c r="E180" s="83"/>
      <c r="F180" s="83"/>
      <c r="G180" s="85"/>
    </row>
    <row r="181" spans="1:7" x14ac:dyDescent="0.2">
      <c r="A181" s="78"/>
      <c r="B181" s="78"/>
      <c r="C181" s="83"/>
      <c r="D181" s="83"/>
      <c r="E181" s="83"/>
      <c r="F181" s="83"/>
      <c r="G181" s="85"/>
    </row>
    <row r="182" spans="1:7" x14ac:dyDescent="0.2">
      <c r="A182" s="78"/>
      <c r="B182" s="78"/>
      <c r="C182" s="83"/>
      <c r="D182" s="83"/>
      <c r="E182" s="83"/>
      <c r="F182" s="83"/>
      <c r="G182" s="85"/>
    </row>
    <row r="183" spans="1:7" x14ac:dyDescent="0.2">
      <c r="A183" s="78"/>
      <c r="B183" s="78"/>
      <c r="C183" s="83"/>
      <c r="D183" s="83"/>
      <c r="E183" s="83"/>
      <c r="F183" s="83"/>
      <c r="G183" s="85"/>
    </row>
    <row r="184" spans="1:7" x14ac:dyDescent="0.2">
      <c r="A184" s="78"/>
      <c r="B184" s="78"/>
      <c r="C184" s="83"/>
      <c r="D184" s="83"/>
      <c r="E184" s="83"/>
      <c r="F184" s="83"/>
      <c r="G184" s="85"/>
    </row>
    <row r="185" spans="1:7" x14ac:dyDescent="0.2">
      <c r="A185" s="78"/>
      <c r="B185" s="78"/>
      <c r="C185" s="83"/>
      <c r="D185" s="83"/>
      <c r="E185" s="83"/>
      <c r="F185" s="83"/>
      <c r="G185" s="85"/>
    </row>
    <row r="186" spans="1:7" x14ac:dyDescent="0.2">
      <c r="A186" s="78"/>
      <c r="B186" s="78"/>
      <c r="C186" s="83"/>
      <c r="D186" s="83"/>
      <c r="E186" s="83"/>
      <c r="F186" s="83"/>
      <c r="G186" s="85"/>
    </row>
    <row r="187" spans="1:7" x14ac:dyDescent="0.2">
      <c r="A187" s="78"/>
      <c r="B187" s="78"/>
      <c r="C187" s="83"/>
      <c r="D187" s="83"/>
      <c r="E187" s="83"/>
      <c r="F187" s="83"/>
      <c r="G187" s="85"/>
    </row>
    <row r="188" spans="1:7" x14ac:dyDescent="0.2">
      <c r="A188" s="78"/>
      <c r="B188" s="78"/>
      <c r="C188" s="83"/>
      <c r="D188" s="83"/>
      <c r="E188" s="83"/>
      <c r="F188" s="83"/>
      <c r="G188" s="85"/>
    </row>
    <row r="189" spans="1:7" x14ac:dyDescent="0.2">
      <c r="A189" s="78"/>
      <c r="B189" s="78"/>
      <c r="C189" s="83"/>
      <c r="D189" s="83"/>
      <c r="E189" s="83"/>
      <c r="F189" s="83"/>
      <c r="G189" s="85"/>
    </row>
    <row r="190" spans="1:7" x14ac:dyDescent="0.2">
      <c r="A190" s="78"/>
      <c r="B190" s="78"/>
      <c r="C190" s="83"/>
      <c r="D190" s="83"/>
      <c r="E190" s="83"/>
      <c r="F190" s="83"/>
      <c r="G190" s="85"/>
    </row>
    <row r="191" spans="1:7" x14ac:dyDescent="0.2">
      <c r="A191" s="78"/>
      <c r="B191" s="78"/>
      <c r="C191" s="83"/>
      <c r="D191" s="83"/>
      <c r="E191" s="83"/>
      <c r="F191" s="83"/>
      <c r="G191" s="85"/>
    </row>
    <row r="192" spans="1:7" x14ac:dyDescent="0.2">
      <c r="A192" s="78"/>
      <c r="B192" s="78"/>
      <c r="C192" s="83"/>
      <c r="D192" s="83"/>
      <c r="E192" s="83"/>
      <c r="F192" s="83"/>
      <c r="G192" s="85"/>
    </row>
  </sheetData>
  <sheetProtection formatCells="0"/>
  <mergeCells count="59">
    <mergeCell ref="A4:C4"/>
    <mergeCell ref="G4:G5"/>
    <mergeCell ref="A6:C6"/>
    <mergeCell ref="A7:A16"/>
    <mergeCell ref="B7:C7"/>
    <mergeCell ref="B8:C8"/>
    <mergeCell ref="B9:C9"/>
    <mergeCell ref="B10:C10"/>
    <mergeCell ref="B11:B13"/>
    <mergeCell ref="B14:C14"/>
    <mergeCell ref="B15:B16"/>
    <mergeCell ref="A1:C1"/>
    <mergeCell ref="D1:F1"/>
    <mergeCell ref="A17:C17"/>
    <mergeCell ref="A18:A64"/>
    <mergeCell ref="B18:C18"/>
    <mergeCell ref="B19:B20"/>
    <mergeCell ref="B21:C21"/>
    <mergeCell ref="B22:C22"/>
    <mergeCell ref="B23:C23"/>
    <mergeCell ref="B48:C48"/>
    <mergeCell ref="B24:C24"/>
    <mergeCell ref="B26:C26"/>
    <mergeCell ref="B27:C27"/>
    <mergeCell ref="B34:B36"/>
    <mergeCell ref="B37:C37"/>
    <mergeCell ref="B38:C38"/>
    <mergeCell ref="B32:C32"/>
    <mergeCell ref="B33:C33"/>
    <mergeCell ref="A65:C65"/>
    <mergeCell ref="B58:C58"/>
    <mergeCell ref="B59:B60"/>
    <mergeCell ref="B63:C63"/>
    <mergeCell ref="B56:B57"/>
    <mergeCell ref="B39:B41"/>
    <mergeCell ref="B42:C42"/>
    <mergeCell ref="B43:B44"/>
    <mergeCell ref="B45:C45"/>
    <mergeCell ref="B46:B47"/>
    <mergeCell ref="B49:B52"/>
    <mergeCell ref="B53:C53"/>
    <mergeCell ref="B61:C61"/>
    <mergeCell ref="B62:C62"/>
    <mergeCell ref="B25:C25"/>
    <mergeCell ref="H4:H5"/>
    <mergeCell ref="B54:C54"/>
    <mergeCell ref="B55:C55"/>
    <mergeCell ref="A78:C78"/>
    <mergeCell ref="A77:C77"/>
    <mergeCell ref="A66:A76"/>
    <mergeCell ref="B66:C66"/>
    <mergeCell ref="B67:B68"/>
    <mergeCell ref="B69:C69"/>
    <mergeCell ref="B70:C70"/>
    <mergeCell ref="B71:B74"/>
    <mergeCell ref="B75:C75"/>
    <mergeCell ref="B76:C76"/>
    <mergeCell ref="B28:B30"/>
    <mergeCell ref="B31:C31"/>
  </mergeCells>
  <phoneticPr fontId="2"/>
  <dataValidations count="1">
    <dataValidation type="whole" operator="greaterThanOrEqual" allowBlank="1" showInputMessage="1" showErrorMessage="1" errorTitle="数値を入力してください。" error="漢字、かな、英字は入力できません。_x000a_数値を入力してください。" sqref="D46:E47 D64:E64 D67:E69 D71:E77 D7:E9 D34:E37 D28:E32 D19:E26 D15:E16 D11:E13 D39:E41 D43:E44 D49:E54 D59:E62" xr:uid="{00000000-0002-0000-0200-000000000000}">
      <formula1>0</formula1>
    </dataValidation>
  </dataValidations>
  <pageMargins left="0.78740157480314965" right="0.39370078740157483" top="0.59055118110236227" bottom="0.59055118110236227" header="0.31496062992125984" footer="0.31496062992125984"/>
  <pageSetup paperSize="9" scale="93" fitToHeight="0" orientation="portrait" r:id="rId1"/>
  <headerFooter alignWithMargins="0"/>
  <rowBreaks count="1" manualBreakCount="1">
    <brk id="3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初期設定</vt:lpstr>
      <vt:lpstr>収入</vt:lpstr>
      <vt:lpstr>支出</vt:lpstr>
      <vt:lpstr>支出!Print_Area</vt:lpstr>
      <vt:lpstr>収入!Print_Area</vt:lpstr>
      <vt:lpstr>支出!Print_Titles</vt:lpstr>
      <vt:lpstr>収入!Print_Titles</vt:lpstr>
    </vt:vector>
  </TitlesOfParts>
  <Company>武蔵野市役所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情報管理課</dc:creator>
  <cp:lastModifiedBy>大橋</cp:lastModifiedBy>
  <cp:lastPrinted>2026-01-16T01:54:37Z</cp:lastPrinted>
  <dcterms:created xsi:type="dcterms:W3CDTF">2002-04-17T04:50:58Z</dcterms:created>
  <dcterms:modified xsi:type="dcterms:W3CDTF">2026-04-17T10:16:00Z</dcterms:modified>
</cp:coreProperties>
</file>