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CB64BE4-C685-41B8-9DF4-6B8F5D49D5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収支決算書 " sheetId="7" r:id="rId1"/>
    <sheet name="収支決算書  (　記載例　)" sheetId="12" r:id="rId2"/>
  </sheets>
  <definedNames>
    <definedName name="_xlnm.Print_Area" localSheetId="0">'収支決算書 '!$A$1:$I$37</definedName>
    <definedName name="_xlnm.Print_Area" localSheetId="1">'収支決算書  (　記載例　)'!$A$1:$I$37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2" l="1"/>
  <c r="H20" i="12"/>
  <c r="H19" i="12"/>
  <c r="H18" i="12"/>
  <c r="G14" i="12"/>
  <c r="H14" i="12" s="1"/>
  <c r="G35" i="12"/>
  <c r="H35" i="12" s="1"/>
  <c r="H30" i="12"/>
  <c r="H29" i="12"/>
  <c r="H28" i="12"/>
  <c r="H27" i="12"/>
  <c r="H24" i="12"/>
  <c r="H34" i="12"/>
  <c r="H33" i="12"/>
  <c r="H32" i="12"/>
  <c r="H31" i="12"/>
  <c r="H26" i="12"/>
  <c r="H25" i="12"/>
  <c r="H23" i="12"/>
  <c r="H22" i="12"/>
  <c r="F35" i="12"/>
  <c r="H13" i="12"/>
  <c r="H12" i="12"/>
  <c r="H11" i="12"/>
  <c r="H10" i="12"/>
  <c r="H9" i="12"/>
  <c r="H8" i="12"/>
  <c r="H7" i="12"/>
  <c r="H6" i="12"/>
  <c r="H5" i="12"/>
  <c r="F14" i="12"/>
  <c r="G35" i="7"/>
  <c r="H35" i="7"/>
  <c r="F35" i="7"/>
  <c r="G14" i="7"/>
  <c r="H14" i="7"/>
  <c r="F14" i="7"/>
</calcChain>
</file>

<file path=xl/sharedStrings.xml><?xml version="1.0" encoding="utf-8"?>
<sst xmlns="http://schemas.openxmlformats.org/spreadsheetml/2006/main" count="112" uniqueCount="59">
  <si>
    <t>歳入</t>
    <rPh sb="0" eb="2">
      <t>サイニュウ</t>
    </rPh>
    <phoneticPr fontId="1"/>
  </si>
  <si>
    <t>補助金</t>
    <rPh sb="0" eb="3">
      <t>ホジョキン</t>
    </rPh>
    <phoneticPr fontId="1"/>
  </si>
  <si>
    <t>利用者負担分</t>
    <rPh sb="0" eb="3">
      <t>リヨウシャ</t>
    </rPh>
    <rPh sb="3" eb="5">
      <t>フタン</t>
    </rPh>
    <rPh sb="5" eb="6">
      <t>ブン</t>
    </rPh>
    <phoneticPr fontId="1"/>
  </si>
  <si>
    <t>歳出</t>
    <rPh sb="0" eb="2">
      <t>サイシュツ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</si>
  <si>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</si>
  <si>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</si>
  <si>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予算額（A）</t>
    <rPh sb="0" eb="3">
      <t>ヨサンガク</t>
    </rPh>
    <phoneticPr fontId="1"/>
  </si>
  <si>
    <t>合計</t>
    <rPh sb="0" eb="2">
      <t>ゴウケイ</t>
    </rPh>
    <phoneticPr fontId="1"/>
  </si>
  <si>
    <t>臨時会費</t>
    <rPh sb="0" eb="2">
      <t>リンジ</t>
    </rPh>
    <rPh sb="2" eb="4">
      <t>カイヒ</t>
    </rPh>
    <phoneticPr fontId="1"/>
  </si>
  <si>
    <t>自主財源（運営団体負担分）</t>
    <rPh sb="0" eb="2">
      <t>ジシュ</t>
    </rPh>
    <rPh sb="2" eb="4">
      <t>ザイゲン</t>
    </rPh>
    <rPh sb="5" eb="7">
      <t>ウンエイ</t>
    </rPh>
    <rPh sb="7" eb="9">
      <t>ダンタイ</t>
    </rPh>
    <rPh sb="9" eb="11">
      <t>フタン</t>
    </rPh>
    <rPh sb="11" eb="12">
      <t>ブン</t>
    </rPh>
    <phoneticPr fontId="1"/>
  </si>
  <si>
    <t>活動拠点整備費（初年度のみ）</t>
    <rPh sb="0" eb="2">
      <t>カツドウ</t>
    </rPh>
    <rPh sb="2" eb="4">
      <t>キョテン</t>
    </rPh>
    <rPh sb="4" eb="6">
      <t>セイビ</t>
    </rPh>
    <rPh sb="6" eb="7">
      <t>ヒ</t>
    </rPh>
    <rPh sb="8" eb="11">
      <t>ショネンド</t>
    </rPh>
    <phoneticPr fontId="1"/>
  </si>
  <si>
    <t>開設準備費（初年度のみ）</t>
    <rPh sb="0" eb="2">
      <t>カイセツ</t>
    </rPh>
    <rPh sb="2" eb="4">
      <t>ジュンビ</t>
    </rPh>
    <rPh sb="4" eb="5">
      <t>ヒ</t>
    </rPh>
    <rPh sb="6" eb="9">
      <t>ショネンド</t>
    </rPh>
    <phoneticPr fontId="1"/>
  </si>
  <si>
    <t>会場使用料</t>
    <rPh sb="0" eb="2">
      <t>カイジョウ</t>
    </rPh>
    <rPh sb="2" eb="5">
      <t>シヨウリョウ</t>
    </rPh>
    <phoneticPr fontId="1"/>
  </si>
  <si>
    <t>保険料</t>
    <rPh sb="0" eb="3">
      <t>ホケンリョウ</t>
    </rPh>
    <phoneticPr fontId="1"/>
  </si>
  <si>
    <t>通信費</t>
    <rPh sb="0" eb="3">
      <t>ツウシンヒ</t>
    </rPh>
    <phoneticPr fontId="1"/>
  </si>
  <si>
    <t>広報費（印刷製本費）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1"/>
  </si>
  <si>
    <t>講師謝礼</t>
    <rPh sb="0" eb="2">
      <t>コウシ</t>
    </rPh>
    <rPh sb="2" eb="4">
      <t>シャレイ</t>
    </rPh>
    <phoneticPr fontId="1"/>
  </si>
  <si>
    <t>茶菓子代</t>
    <rPh sb="0" eb="3">
      <t>チャガシ</t>
    </rPh>
    <rPh sb="3" eb="4">
      <t>ダイ</t>
    </rPh>
    <phoneticPr fontId="1"/>
  </si>
  <si>
    <t>サロン名：</t>
    <rPh sb="3" eb="4">
      <t>メイ</t>
    </rPh>
    <phoneticPr fontId="1"/>
  </si>
  <si>
    <t>その他</t>
    <rPh sb="2" eb="3">
      <t>タ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</si>
  <si>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</si>
  <si>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活動拠点整備費（初年度のみ）</t>
  </si>
  <si>
    <t>次年度繰越金</t>
    <rPh sb="0" eb="3">
      <t>ジネンド</t>
    </rPh>
    <rPh sb="3" eb="5">
      <t>クリコシ</t>
    </rPh>
    <rPh sb="5" eb="6">
      <t>キン</t>
    </rPh>
    <phoneticPr fontId="1"/>
  </si>
  <si>
    <t>（１回・月額）　　　　</t>
    <rPh sb="2" eb="3">
      <t>カイ</t>
    </rPh>
    <rPh sb="4" eb="6">
      <t>ゲツガク</t>
    </rPh>
    <phoneticPr fontId="1"/>
  </si>
  <si>
    <t>運営費　基本分</t>
    <rPh sb="0" eb="3">
      <t>ウンエイヒ</t>
    </rPh>
    <rPh sb="4" eb="6">
      <t>キホン</t>
    </rPh>
    <rPh sb="6" eb="7">
      <t>ブン</t>
    </rPh>
    <phoneticPr fontId="1"/>
  </si>
  <si>
    <t>開設準備費　　（初年度のみ）</t>
    <rPh sb="0" eb="2">
      <t>カイセツ</t>
    </rPh>
    <rPh sb="2" eb="4">
      <t>ジュンビ</t>
    </rPh>
    <rPh sb="4" eb="5">
      <t>ヒ</t>
    </rPh>
    <rPh sb="8" eb="11">
      <t>ショネンド</t>
    </rPh>
    <phoneticPr fontId="1"/>
  </si>
  <si>
    <t>決算額（B）</t>
    <rPh sb="0" eb="2">
      <t>ケッサン</t>
    </rPh>
    <rPh sb="2" eb="3">
      <t>ガク</t>
    </rPh>
    <phoneticPr fontId="1"/>
  </si>
  <si>
    <t>返還金</t>
    <rPh sb="0" eb="3">
      <t>ヘンカンキン</t>
    </rPh>
    <phoneticPr fontId="1"/>
  </si>
  <si>
    <t>（１回・月額・その他）</t>
    <rPh sb="4" eb="6">
      <t>ゲツガク</t>
    </rPh>
    <rPh sb="9" eb="10">
      <t>タ</t>
    </rPh>
    <phoneticPr fontId="1"/>
  </si>
  <si>
    <t>（B）－（A）</t>
    <phoneticPr fontId="1"/>
  </si>
  <si>
    <t>※活動拠点整備費を請求する場合及び3万円以上の物品を購入した場合については、領収書の写しを添付してください。</t>
    <rPh sb="1" eb="3">
      <t>カツドウ</t>
    </rPh>
    <rPh sb="3" eb="5">
      <t>キョテン</t>
    </rPh>
    <rPh sb="5" eb="7">
      <t>セイビ</t>
    </rPh>
    <rPh sb="7" eb="8">
      <t>ヒ</t>
    </rPh>
    <rPh sb="9" eb="11">
      <t>セイキュウ</t>
    </rPh>
    <rPh sb="13" eb="15">
      <t>バアイ</t>
    </rPh>
    <rPh sb="15" eb="16">
      <t>オヨ</t>
    </rPh>
    <rPh sb="18" eb="20">
      <t>マンエン</t>
    </rPh>
    <rPh sb="20" eb="22">
      <t>イジョウ</t>
    </rPh>
    <rPh sb="23" eb="25">
      <t>ブッピン</t>
    </rPh>
    <rPh sb="26" eb="28">
      <t>コウニュウ</t>
    </rPh>
    <rPh sb="30" eb="32">
      <t>バアイ</t>
    </rPh>
    <rPh sb="38" eb="41">
      <t>リョウシュウショ</t>
    </rPh>
    <rPh sb="42" eb="43">
      <t>ウツ</t>
    </rPh>
    <rPh sb="45" eb="47">
      <t>テンプ</t>
    </rPh>
    <phoneticPr fontId="1"/>
  </si>
  <si>
    <t>運営費　多世代・共生社会
　　　　　　推進プログラム分</t>
    <rPh sb="0" eb="2">
      <t>ウンエイ</t>
    </rPh>
    <rPh sb="2" eb="3">
      <t>ヒ</t>
    </rPh>
    <rPh sb="4" eb="5">
      <t>タ</t>
    </rPh>
    <rPh sb="5" eb="7">
      <t>セダイ</t>
    </rPh>
    <rPh sb="26" eb="27">
      <t>ブン</t>
    </rPh>
    <phoneticPr fontId="1"/>
  </si>
  <si>
    <t>45日開催</t>
    <phoneticPr fontId="1"/>
  </si>
  <si>
    <t>文具、紙コップ、名札等</t>
    <rPh sb="0" eb="2">
      <t>ブング</t>
    </rPh>
    <rPh sb="3" eb="4">
      <t>カミ</t>
    </rPh>
    <rPh sb="8" eb="10">
      <t>ナフダ</t>
    </rPh>
    <rPh sb="10" eb="11">
      <t>トウ</t>
    </rPh>
    <phoneticPr fontId="1"/>
  </si>
  <si>
    <t>運営団体継続調弁費で賄えなかった金額（3万円以上のため別紙で見積書の写しを添付）（Q&amp;A４ページ参照）</t>
    <rPh sb="0" eb="2">
      <t>ウンエイ</t>
    </rPh>
    <rPh sb="2" eb="4">
      <t>ダンタイ</t>
    </rPh>
    <rPh sb="4" eb="6">
      <t>ケイゾク</t>
    </rPh>
    <rPh sb="6" eb="7">
      <t>チョウ</t>
    </rPh>
    <rPh sb="7" eb="8">
      <t>ベン</t>
    </rPh>
    <rPh sb="8" eb="9">
      <t>ヒ</t>
    </rPh>
    <rPh sb="10" eb="11">
      <t>マカナ</t>
    </rPh>
    <rPh sb="16" eb="18">
      <t>キンガク</t>
    </rPh>
    <rPh sb="20" eb="22">
      <t>マンエン</t>
    </rPh>
    <rPh sb="22" eb="24">
      <t>イジョウ</t>
    </rPh>
    <rPh sb="27" eb="29">
      <t>ベッシ</t>
    </rPh>
    <rPh sb="30" eb="33">
      <t>ミツモリショ</t>
    </rPh>
    <rPh sb="34" eb="35">
      <t>ウツ</t>
    </rPh>
    <rPh sb="37" eb="39">
      <t>テンプ</t>
    </rPh>
    <rPh sb="48" eb="50">
      <t>サンショウ</t>
    </rPh>
    <phoneticPr fontId="1"/>
  </si>
  <si>
    <r>
      <t>１回：3,000円</t>
    </r>
    <r>
      <rPr>
        <sz val="11"/>
        <color theme="1"/>
        <rFont val="Segoe UI Symbol"/>
        <family val="1"/>
      </rPr>
      <t>✖</t>
    </r>
    <r>
      <rPr>
        <sz val="11"/>
        <color theme="1"/>
        <rFont val="UD デジタル 教科書体 N-B"/>
        <family val="1"/>
        <charset val="128"/>
      </rPr>
      <t>45回　　　　　　　　</t>
    </r>
    <rPh sb="1" eb="2">
      <t>カイ</t>
    </rPh>
    <phoneticPr fontId="1"/>
  </si>
  <si>
    <t>鍵付きキャビネット、机等の購入（別紙で見積書の写しを添付）</t>
    <rPh sb="0" eb="1">
      <t>カギ</t>
    </rPh>
    <rPh sb="1" eb="2">
      <t>ツ</t>
    </rPh>
    <rPh sb="10" eb="11">
      <t>ツクエ</t>
    </rPh>
    <rPh sb="11" eb="12">
      <t>ナド</t>
    </rPh>
    <rPh sb="13" eb="15">
      <t>コウニュウ</t>
    </rPh>
    <phoneticPr fontId="1"/>
  </si>
  <si>
    <t>運営打合せにかかる場所代等</t>
    <rPh sb="0" eb="2">
      <t>ウンエイ</t>
    </rPh>
    <rPh sb="2" eb="4">
      <t>ウチアワ</t>
    </rPh>
    <rPh sb="9" eb="11">
      <t>バショ</t>
    </rPh>
    <rPh sb="11" eb="12">
      <t>ダイ</t>
    </rPh>
    <rPh sb="12" eb="13">
      <t>ナド</t>
    </rPh>
    <phoneticPr fontId="1"/>
  </si>
  <si>
    <t>空気清浄機</t>
    <phoneticPr fontId="1"/>
  </si>
  <si>
    <r>
      <t>１回：500円</t>
    </r>
    <r>
      <rPr>
        <sz val="12"/>
        <color theme="1"/>
        <rFont val="Segoe UI Symbol"/>
        <family val="1"/>
      </rPr>
      <t>✖</t>
    </r>
    <r>
      <rPr>
        <sz val="12"/>
        <color theme="1"/>
        <rFont val="UD デジタル 教科書体 N-B"/>
        <family val="1"/>
        <charset val="128"/>
      </rPr>
      <t>45回(Q&amp;A２ページ参照)</t>
    </r>
    <phoneticPr fontId="1"/>
  </si>
  <si>
    <r>
      <t>1回400円</t>
    </r>
    <r>
      <rPr>
        <sz val="12"/>
        <color theme="1"/>
        <rFont val="Segoe UI Symbol"/>
        <family val="1"/>
      </rPr>
      <t>✖</t>
    </r>
    <r>
      <rPr>
        <sz val="12"/>
        <color theme="1"/>
        <rFont val="UD デジタル 教科書体 N-B"/>
        <family val="1"/>
        <charset val="128"/>
      </rPr>
      <t>45回(Q&amp;A３ページ参照)</t>
    </r>
    <rPh sb="1" eb="2">
      <t>カイ</t>
    </rPh>
    <rPh sb="5" eb="6">
      <t>エン</t>
    </rPh>
    <rPh sb="9" eb="10">
      <t>カイ</t>
    </rPh>
    <rPh sb="18" eb="20">
      <t>サンショウ</t>
    </rPh>
    <phoneticPr fontId="1"/>
  </si>
  <si>
    <r>
      <t>ボッチャ・ボールセット（64,900円</t>
    </r>
    <r>
      <rPr>
        <sz val="12"/>
        <color theme="1"/>
        <rFont val="Segoe UI Symbol"/>
        <family val="1"/>
      </rPr>
      <t>✖</t>
    </r>
    <r>
      <rPr>
        <sz val="12"/>
        <color theme="1"/>
        <rFont val="UD デジタル 教科書体 N-B"/>
        <family val="1"/>
        <charset val="128"/>
      </rPr>
      <t>２セット）備品購入費にも計上</t>
    </r>
    <rPh sb="18" eb="19">
      <t>エン</t>
    </rPh>
    <rPh sb="25" eb="27">
      <t>ビヒン</t>
    </rPh>
    <rPh sb="27" eb="29">
      <t>コウニュウ</t>
    </rPh>
    <rPh sb="29" eb="30">
      <t>ヒ</t>
    </rPh>
    <rPh sb="32" eb="34">
      <t>ケイジョウ</t>
    </rPh>
    <phoneticPr fontId="1"/>
  </si>
  <si>
    <r>
      <t>消耗品</t>
    </r>
    <r>
      <rPr>
        <sz val="11"/>
        <color theme="1"/>
        <rFont val="UD デジタル 教科書体 N-B"/>
        <family val="1"/>
        <charset val="128"/>
      </rPr>
      <t>（３万円</t>
    </r>
    <r>
      <rPr>
        <u val="double"/>
        <sz val="11"/>
        <color theme="1"/>
        <rFont val="UD デジタル 教科書体 N-B"/>
        <family val="1"/>
        <charset val="128"/>
      </rPr>
      <t>未満</t>
    </r>
    <r>
      <rPr>
        <sz val="11"/>
        <color theme="1"/>
        <rFont val="UD デジタル 教科書体 N-B"/>
        <family val="1"/>
        <charset val="128"/>
      </rPr>
      <t>）　　</t>
    </r>
    <r>
      <rPr>
        <sz val="14"/>
        <color theme="1"/>
        <rFont val="UD デジタル 教科書体 N-B"/>
        <family val="1"/>
        <charset val="128"/>
      </rPr>
      <t>　　　　　　　　　　　　　　　　</t>
    </r>
    <rPh sb="0" eb="2">
      <t>ショウモウ</t>
    </rPh>
    <rPh sb="2" eb="3">
      <t>ヒン</t>
    </rPh>
    <rPh sb="5" eb="7">
      <t>マンエン</t>
    </rPh>
    <rPh sb="7" eb="9">
      <t>ミマン</t>
    </rPh>
    <phoneticPr fontId="1"/>
  </si>
  <si>
    <r>
      <t>備品購入費</t>
    </r>
    <r>
      <rPr>
        <sz val="12"/>
        <color theme="1"/>
        <rFont val="UD デジタル 教科書体 N-B"/>
        <family val="1"/>
        <charset val="128"/>
      </rPr>
      <t>（３万円</t>
    </r>
    <r>
      <rPr>
        <u val="double"/>
        <sz val="12"/>
        <color theme="1"/>
        <rFont val="UD デジタル 教科書体 N-B"/>
        <family val="1"/>
        <charset val="128"/>
      </rPr>
      <t>未満</t>
    </r>
    <r>
      <rPr>
        <sz val="12"/>
        <color theme="1"/>
        <rFont val="UD デジタル 教科書体 N-B"/>
        <family val="1"/>
        <charset val="128"/>
      </rPr>
      <t>）</t>
    </r>
    <rPh sb="9" eb="11">
      <t>ミマン</t>
    </rPh>
    <phoneticPr fontId="1"/>
  </si>
  <si>
    <r>
      <t>備品購入費</t>
    </r>
    <r>
      <rPr>
        <sz val="12"/>
        <color theme="1"/>
        <rFont val="UD デジタル 教科書体 N-B"/>
        <family val="1"/>
        <charset val="128"/>
      </rPr>
      <t>（３万円</t>
    </r>
    <r>
      <rPr>
        <u val="double"/>
        <sz val="12"/>
        <color theme="1"/>
        <rFont val="UD デジタル 教科書体 N-B"/>
        <family val="1"/>
        <charset val="128"/>
      </rPr>
      <t>以上</t>
    </r>
    <r>
      <rPr>
        <sz val="12"/>
        <color theme="1"/>
        <rFont val="UD デジタル 教科書体 N-B"/>
        <family val="1"/>
        <charset val="128"/>
      </rPr>
      <t>）</t>
    </r>
    <rPh sb="0" eb="2">
      <t>ビヒン</t>
    </rPh>
    <rPh sb="2" eb="5">
      <t>コウニュウヒ</t>
    </rPh>
    <rPh sb="7" eb="9">
      <t>マンエン</t>
    </rPh>
    <rPh sb="9" eb="11">
      <t>イジョウ</t>
    </rPh>
    <phoneticPr fontId="1"/>
  </si>
  <si>
    <t>運営団体継続調弁費
（満７年以上継続したサロンのみ）</t>
    <phoneticPr fontId="1"/>
  </si>
  <si>
    <t>自主財源・
利用者負担分・
臨時会費・
前年度繰越金
より支出</t>
    <rPh sb="0" eb="2">
      <t>ジシュ</t>
    </rPh>
    <rPh sb="2" eb="4">
      <t>ザイゲン</t>
    </rPh>
    <rPh sb="6" eb="9">
      <t>リヨウシャ</t>
    </rPh>
    <rPh sb="9" eb="11">
      <t>フタン</t>
    </rPh>
    <rPh sb="11" eb="12">
      <t>ブン</t>
    </rPh>
    <rPh sb="14" eb="16">
      <t>リンジ</t>
    </rPh>
    <rPh sb="16" eb="18">
      <t>カイヒ</t>
    </rPh>
    <rPh sb="20" eb="23">
      <t>ゼンネンド</t>
    </rPh>
    <rPh sb="23" eb="25">
      <t>クリコシ</t>
    </rPh>
    <rPh sb="25" eb="26">
      <t>キン</t>
    </rPh>
    <rPh sb="29" eb="31">
      <t>シシュツ</t>
    </rPh>
    <phoneticPr fontId="1"/>
  </si>
  <si>
    <t>運営費基本分・
多世代・共生社会
推進プログラム分
より支出
(自主財源等からも支出可能)</t>
    <rPh sb="0" eb="2">
      <t>ウンエイ</t>
    </rPh>
    <rPh sb="2" eb="3">
      <t>ヒ</t>
    </rPh>
    <rPh sb="3" eb="5">
      <t>キホン</t>
    </rPh>
    <rPh sb="5" eb="6">
      <t>ブン</t>
    </rPh>
    <rPh sb="28" eb="30">
      <t>シシュツ</t>
    </rPh>
    <rPh sb="32" eb="34">
      <t>ジシュ</t>
    </rPh>
    <rPh sb="34" eb="36">
      <t>ザイゲン</t>
    </rPh>
    <rPh sb="36" eb="37">
      <t>ナド</t>
    </rPh>
    <rPh sb="40" eb="42">
      <t>シシュツ</t>
    </rPh>
    <rPh sb="42" eb="44">
      <t>カノウ</t>
    </rPh>
    <phoneticPr fontId="1"/>
  </si>
  <si>
    <r>
      <t>共生社会プログラム１回開催
（３回開催予定だったため３回-１回＝2回</t>
    </r>
    <r>
      <rPr>
        <sz val="12"/>
        <color theme="1"/>
        <rFont val="Segoe UI Symbol"/>
        <family val="2"/>
      </rPr>
      <t>✖</t>
    </r>
    <r>
      <rPr>
        <sz val="12"/>
        <color theme="1"/>
        <rFont val="UD デジタル 教科書体 N-B"/>
        <family val="1"/>
        <charset val="128"/>
      </rPr>
      <t>2,000円＝4,000円返還予定）</t>
    </r>
    <phoneticPr fontId="1"/>
  </si>
  <si>
    <t>チラシ作成等　　　　　　</t>
    <phoneticPr fontId="1"/>
  </si>
  <si>
    <t>熱中症予防用の飲み物、
忘れた方用の予備のマスク</t>
    <rPh sb="0" eb="2">
      <t>ネッチュウ</t>
    </rPh>
    <rPh sb="2" eb="3">
      <t>ショウ</t>
    </rPh>
    <rPh sb="3" eb="6">
      <t>ヨボウヨウ</t>
    </rPh>
    <rPh sb="7" eb="8">
      <t>ノ</t>
    </rPh>
    <rPh sb="9" eb="10">
      <t>モノ</t>
    </rPh>
    <rPh sb="12" eb="13">
      <t>ワス</t>
    </rPh>
    <rPh sb="15" eb="17">
      <t>カタヨウ</t>
    </rPh>
    <rPh sb="18" eb="20">
      <t>ヨビ</t>
    </rPh>
    <phoneticPr fontId="1"/>
  </si>
  <si>
    <r>
      <t>１回100円</t>
    </r>
    <r>
      <rPr>
        <sz val="12"/>
        <color theme="1"/>
        <rFont val="Calibri"/>
        <family val="1"/>
      </rPr>
      <t>×</t>
    </r>
    <r>
      <rPr>
        <sz val="12"/>
        <color theme="1"/>
        <rFont val="UD デジタル 教科書体 N-B"/>
        <family val="1"/>
        <charset val="128"/>
      </rPr>
      <t>10名程度</t>
    </r>
    <r>
      <rPr>
        <sz val="12"/>
        <color theme="1"/>
        <rFont val="Calibri"/>
        <family val="1"/>
      </rPr>
      <t>×</t>
    </r>
    <r>
      <rPr>
        <sz val="12"/>
        <color theme="1"/>
        <rFont val="UD デジタル 教科書体 N-B"/>
        <family val="1"/>
        <charset val="128"/>
      </rPr>
      <t>45回</t>
    </r>
    <rPh sb="1" eb="2">
      <t>カイ</t>
    </rPh>
    <rPh sb="5" eb="6">
      <t>エン</t>
    </rPh>
    <rPh sb="9" eb="10">
      <t>メイ</t>
    </rPh>
    <rPh sb="10" eb="12">
      <t>テイド</t>
    </rPh>
    <rPh sb="15" eb="16">
      <t>カイ</t>
    </rPh>
    <phoneticPr fontId="1"/>
  </si>
  <si>
    <r>
      <rPr>
        <sz val="12"/>
        <rFont val="UD デジタル 教科書体 N-B"/>
        <family val="1"/>
        <charset val="128"/>
      </rPr>
      <t>運営団体継続調弁費</t>
    </r>
    <r>
      <rPr>
        <sz val="14"/>
        <rFont val="UD デジタル 教科書体 N-B"/>
        <family val="1"/>
        <charset val="128"/>
      </rPr>
      <t xml:space="preserve">
</t>
    </r>
    <r>
      <rPr>
        <sz val="10"/>
        <rFont val="UD デジタル 教科書体 N-B"/>
        <family val="1"/>
        <charset val="128"/>
      </rPr>
      <t>（満７年以上継続したサロンのみ）</t>
    </r>
    <rPh sb="0" eb="4">
      <t>ウンエイダンタイ</t>
    </rPh>
    <rPh sb="4" eb="9">
      <t>ケイゾクチョウベンヒ</t>
    </rPh>
    <phoneticPr fontId="1"/>
  </si>
  <si>
    <t>会場以外で実施する打ち合わせの場所代など</t>
    <rPh sb="0" eb="2">
      <t>カイジョウ</t>
    </rPh>
    <rPh sb="2" eb="4">
      <t>イガイ</t>
    </rPh>
    <rPh sb="5" eb="7">
      <t>ジッシ</t>
    </rPh>
    <rPh sb="9" eb="10">
      <t>ウ</t>
    </rPh>
    <rPh sb="11" eb="12">
      <t>ア</t>
    </rPh>
    <rPh sb="15" eb="18">
      <t>バショダイ</t>
    </rPh>
    <phoneticPr fontId="1"/>
  </si>
  <si>
    <r>
      <t xml:space="preserve">運営庶務経費
</t>
    </r>
    <r>
      <rPr>
        <sz val="12"/>
        <color theme="1"/>
        <rFont val="UD デジタル 教科書体 N-B"/>
        <family val="1"/>
        <charset val="128"/>
      </rPr>
      <t>(補助金から支出不可のもの)</t>
    </r>
    <rPh sb="0" eb="2">
      <t>ウンエイ</t>
    </rPh>
    <rPh sb="2" eb="4">
      <t>ショム</t>
    </rPh>
    <rPh sb="4" eb="6">
      <t>ケイヒ</t>
    </rPh>
    <rPh sb="8" eb="11">
      <t>ホジョキン</t>
    </rPh>
    <rPh sb="13" eb="15">
      <t>シシュツ</t>
    </rPh>
    <rPh sb="15" eb="17">
      <t>フカ</t>
    </rPh>
    <phoneticPr fontId="1"/>
  </si>
  <si>
    <t>傷害保険料：
賠償保険料：</t>
    <rPh sb="0" eb="2">
      <t>ショウガイ</t>
    </rPh>
    <rPh sb="2" eb="5">
      <t>ホケンリョウ</t>
    </rPh>
    <phoneticPr fontId="1"/>
  </si>
  <si>
    <t>傷害保険料：10,000円
賠償保険料：10,000円（Q&amp;A９ページ参照）</t>
    <rPh sb="0" eb="2">
      <t>ショウガイ</t>
    </rPh>
    <rPh sb="2" eb="5">
      <t>ホケンリョウ</t>
    </rPh>
    <rPh sb="12" eb="13">
      <t>エン</t>
    </rPh>
    <rPh sb="14" eb="16">
      <t>バイショウ</t>
    </rPh>
    <rPh sb="16" eb="18">
      <t>ホケン</t>
    </rPh>
    <rPh sb="18" eb="19">
      <t>リョウ</t>
    </rPh>
    <phoneticPr fontId="1"/>
  </si>
  <si>
    <t>開催できなかった共生社会プログラム分(4,000円)を返還</t>
    <rPh sb="0" eb="2">
      <t>カイサイ</t>
    </rPh>
    <rPh sb="17" eb="18">
      <t>ブン</t>
    </rPh>
    <rPh sb="24" eb="25">
      <t>エン</t>
    </rPh>
    <rPh sb="27" eb="29">
      <t>ヘンカン</t>
    </rPh>
    <phoneticPr fontId="1"/>
  </si>
  <si>
    <t>令和６年度　武蔵野市いきいきサロン事業　収支決算書</t>
    <rPh sb="0" eb="2">
      <t>レイワ</t>
    </rPh>
    <rPh sb="3" eb="5">
      <t>ネンド</t>
    </rPh>
    <rPh sb="5" eb="7">
      <t>ヘイネンド</t>
    </rPh>
    <rPh sb="6" eb="10">
      <t>ムサシノシ</t>
    </rPh>
    <rPh sb="17" eb="19">
      <t>ジギョウ</t>
    </rPh>
    <rPh sb="20" eb="22">
      <t>シュウシ</t>
    </rPh>
    <rPh sb="22" eb="24">
      <t>ケッサン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</si>
</sst>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Segoe UI Symbol"/>
      <family val="1"/>
    </font>
    <font>
      <sz val="12"/>
      <color theme="1"/>
      <name val="Segoe UI Symbol"/>
      <family val="1"/>
    </font>
    <font>
      <sz val="14"/>
      <color theme="1"/>
      <name val="UD デジタル 教科書体 N-B"/>
      <family val="1"/>
      <charset val="128"/>
    </font>
    <font>
      <u val="double"/>
      <sz val="11"/>
      <color theme="1"/>
      <name val="UD デジタル 教科書体 N-B"/>
      <family val="1"/>
      <charset val="128"/>
    </font>
    <font>
      <u val="double"/>
      <sz val="12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2"/>
      <color theme="1"/>
      <name val="Segoe UI Symbol"/>
      <family val="2"/>
    </font>
    <font>
      <sz val="12"/>
      <color theme="1"/>
      <name val="Calibri"/>
      <family val="1"/>
    </font>
    <font>
      <sz val="10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38" fontId="4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4" fillId="4" borderId="1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left" vertical="center" wrapText="1"/>
    </xf>
    <xf numFmtId="38" fontId="4" fillId="4" borderId="19" xfId="0" applyNumberFormat="1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38" fontId="4" fillId="4" borderId="7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top" wrapText="1"/>
    </xf>
    <xf numFmtId="38" fontId="4" fillId="2" borderId="19" xfId="0" applyNumberFormat="1" applyFont="1" applyFill="1" applyBorder="1" applyAlignment="1">
      <alignment vertical="center"/>
    </xf>
    <xf numFmtId="38" fontId="6" fillId="4" borderId="7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6" fillId="4" borderId="1" xfId="0" applyNumberFormat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8" fontId="10" fillId="3" borderId="31" xfId="1" applyFont="1" applyFill="1" applyBorder="1" applyAlignment="1">
      <alignment horizontal="center" vertical="center"/>
    </xf>
    <xf numFmtId="38" fontId="10" fillId="3" borderId="32" xfId="1" applyFont="1" applyFill="1" applyBorder="1" applyAlignment="1">
      <alignment horizontal="center" vertical="center"/>
    </xf>
    <xf numFmtId="38" fontId="10" fillId="3" borderId="29" xfId="1" applyFont="1" applyFill="1" applyBorder="1" applyAlignment="1">
      <alignment horizontal="center" vertical="center"/>
    </xf>
    <xf numFmtId="38" fontId="6" fillId="2" borderId="5" xfId="0" applyNumberFormat="1" applyFont="1" applyFill="1" applyBorder="1" applyAlignment="1">
      <alignment vertical="center"/>
    </xf>
    <xf numFmtId="38" fontId="6" fillId="2" borderId="7" xfId="0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vertical="center" wrapText="1"/>
    </xf>
    <xf numFmtId="38" fontId="6" fillId="2" borderId="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 wrapText="1"/>
    </xf>
    <xf numFmtId="38" fontId="4" fillId="2" borderId="8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0" fontId="15" fillId="4" borderId="19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38" fontId="15" fillId="4" borderId="35" xfId="0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38" fontId="6" fillId="4" borderId="35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0" fontId="19" fillId="2" borderId="9" xfId="0" applyFont="1" applyFill="1" applyBorder="1" applyAlignment="1">
      <alignment horizontal="left" vertical="center" indent="1" shrinkToFit="1"/>
    </xf>
    <xf numFmtId="0" fontId="19" fillId="2" borderId="10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4" borderId="2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 shrinkToFit="1"/>
    </xf>
    <xf numFmtId="0" fontId="19" fillId="2" borderId="15" xfId="0" applyFont="1" applyFill="1" applyBorder="1" applyAlignment="1">
      <alignment horizontal="left" vertical="center" shrinkToFit="1"/>
    </xf>
    <xf numFmtId="0" fontId="20" fillId="4" borderId="4" xfId="0" applyFont="1" applyFill="1" applyBorder="1" applyAlignment="1">
      <alignment horizontal="left" vertical="center" wrapText="1" shrinkToFit="1"/>
    </xf>
    <xf numFmtId="0" fontId="20" fillId="4" borderId="4" xfId="0" applyFont="1" applyFill="1" applyBorder="1" applyAlignment="1">
      <alignment horizontal="left" vertical="center" shrinkToFit="1"/>
    </xf>
    <xf numFmtId="0" fontId="20" fillId="4" borderId="2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19" fillId="4" borderId="4" xfId="0" applyFont="1" applyFill="1" applyBorder="1" applyAlignment="1">
      <alignment horizontal="left" vertical="center" shrinkToFit="1"/>
    </xf>
    <xf numFmtId="0" fontId="19" fillId="4" borderId="2" xfId="0" applyFont="1" applyFill="1" applyBorder="1" applyAlignment="1">
      <alignment horizontal="left" vertical="center" shrinkToFit="1"/>
    </xf>
    <xf numFmtId="0" fontId="19" fillId="4" borderId="3" xfId="0" applyFont="1" applyFill="1" applyBorder="1" applyAlignment="1">
      <alignment horizontal="left" vertical="center" indent="1" shrinkToFit="1"/>
    </xf>
    <xf numFmtId="0" fontId="19" fillId="4" borderId="4" xfId="0" applyFont="1" applyFill="1" applyBorder="1" applyAlignment="1">
      <alignment horizontal="left" vertical="center" indent="1" shrinkToFit="1"/>
    </xf>
    <xf numFmtId="0" fontId="19" fillId="4" borderId="2" xfId="0" applyFont="1" applyFill="1" applyBorder="1" applyAlignment="1">
      <alignment horizontal="left" vertical="center" indent="1" shrinkToFit="1"/>
    </xf>
    <xf numFmtId="0" fontId="19" fillId="2" borderId="3" xfId="0" applyFont="1" applyFill="1" applyBorder="1" applyAlignment="1">
      <alignment horizontal="left" vertical="center" indent="1" shrinkToFit="1"/>
    </xf>
    <xf numFmtId="0" fontId="19" fillId="2" borderId="4" xfId="0" applyFont="1" applyFill="1" applyBorder="1" applyAlignment="1">
      <alignment horizontal="left" vertical="center" indent="1" shrinkToFit="1"/>
    </xf>
    <xf numFmtId="0" fontId="19" fillId="2" borderId="2" xfId="0" applyFont="1" applyFill="1" applyBorder="1" applyAlignment="1">
      <alignment horizontal="left" vertical="center" indent="1" shrinkToFit="1"/>
    </xf>
    <xf numFmtId="0" fontId="19" fillId="4" borderId="5" xfId="0" applyFont="1" applyFill="1" applyBorder="1" applyAlignment="1">
      <alignment horizontal="center" vertical="center" textRotation="255" shrinkToFit="1"/>
    </xf>
    <xf numFmtId="0" fontId="19" fillId="4" borderId="6" xfId="0" applyFont="1" applyFill="1" applyBorder="1" applyAlignment="1">
      <alignment horizontal="center" vertical="center" textRotation="255" shrinkToFit="1"/>
    </xf>
    <xf numFmtId="0" fontId="19" fillId="4" borderId="7" xfId="0" applyFont="1" applyFill="1" applyBorder="1" applyAlignment="1">
      <alignment horizontal="center" vertical="center" textRotation="255" shrinkToFit="1"/>
    </xf>
    <xf numFmtId="0" fontId="19" fillId="2" borderId="4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5" fillId="4" borderId="3" xfId="0" applyFont="1" applyFill="1" applyBorder="1" applyAlignment="1">
      <alignment horizontal="left" vertical="center" indent="1"/>
    </xf>
    <xf numFmtId="0" fontId="15" fillId="4" borderId="4" xfId="0" applyFont="1" applyFill="1" applyBorder="1" applyAlignment="1">
      <alignment horizontal="left" vertical="center" indent="1"/>
    </xf>
    <xf numFmtId="0" fontId="15" fillId="4" borderId="2" xfId="0" applyFont="1" applyFill="1" applyBorder="1" applyAlignment="1">
      <alignment horizontal="left" vertical="center" indent="1"/>
    </xf>
    <xf numFmtId="0" fontId="15" fillId="4" borderId="36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1" shrinkToFit="1"/>
    </xf>
    <xf numFmtId="0" fontId="15" fillId="4" borderId="4" xfId="0" applyFont="1" applyFill="1" applyBorder="1" applyAlignment="1">
      <alignment horizontal="left" vertical="center" indent="1" shrinkToFit="1"/>
    </xf>
    <xf numFmtId="0" fontId="15" fillId="4" borderId="2" xfId="0" applyFont="1" applyFill="1" applyBorder="1" applyAlignment="1">
      <alignment horizontal="left" vertical="center" indent="1" shrinkToFit="1"/>
    </xf>
    <xf numFmtId="0" fontId="15" fillId="2" borderId="3" xfId="0" applyFont="1" applyFill="1" applyBorder="1" applyAlignment="1">
      <alignment horizontal="left" vertical="center" wrapText="1" indent="1" shrinkToFit="1"/>
    </xf>
    <xf numFmtId="0" fontId="15" fillId="2" borderId="4" xfId="0" applyFont="1" applyFill="1" applyBorder="1" applyAlignment="1">
      <alignment horizontal="left" vertical="center" indent="1" shrinkToFit="1"/>
    </xf>
    <xf numFmtId="0" fontId="15" fillId="2" borderId="2" xfId="0" applyFont="1" applyFill="1" applyBorder="1" applyAlignment="1">
      <alignment horizontal="left" vertical="center" indent="1" shrinkToFit="1"/>
    </xf>
    <xf numFmtId="0" fontId="15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5" fillId="0" borderId="23" xfId="0" applyFont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848591</xdr:colOff>
      <xdr:row>12</xdr:row>
      <xdr:rowOff>0</xdr:rowOff>
    </xdr:from>
    <xdr:to>
      <xdr:col>8</xdr:col>
      <xdr:colOff>2812182</xdr:colOff>
      <xdr:row>14</xdr:row>
      <xdr:rowOff>100034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173B65B-5FBE-4516-AA0A-8F3995B62C95}"/>
            </a:ext>
          </a:extLst>
        </xdr:cNvPr>
        <xdr:cNvSpPr/>
      </xdr:nvSpPr>
      <xdr:spPr>
        <a:xfrm>
          <a:off x="8035636" y="5091545"/>
          <a:ext cx="1963591" cy="810080"/>
        </a:xfrm>
        <a:prstGeom prst="wedgeRoundRectCallout">
          <a:avLst>
            <a:gd name="adj1" fmla="val 17917"/>
            <a:gd name="adj2" fmla="val 116363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費目によって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は計上に上限がございますので、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Q&amp;A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をよくご確認ください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1060118</xdr:colOff>
      <xdr:row>1</xdr:row>
      <xdr:rowOff>53192</xdr:rowOff>
    </xdr:from>
    <xdr:to>
      <xdr:col>8</xdr:col>
      <xdr:colOff>2569741</xdr:colOff>
      <xdr:row>5</xdr:row>
      <xdr:rowOff>27213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8CCCFD8-C2FE-4D8B-BE48-844E8B6526FD}"/>
            </a:ext>
          </a:extLst>
        </xdr:cNvPr>
        <xdr:cNvSpPr/>
      </xdr:nvSpPr>
      <xdr:spPr>
        <a:xfrm>
          <a:off x="8258297" y="447799"/>
          <a:ext cx="1509623" cy="1470807"/>
        </a:xfrm>
        <a:prstGeom prst="wedgeRoundRectCallout">
          <a:avLst>
            <a:gd name="adj1" fmla="val -61988"/>
            <a:gd name="adj2" fmla="val 22856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40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回開催できなかった場合は</a:t>
          </a:r>
          <a:endParaRPr kumimoji="1"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「</a:t>
          </a:r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40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-35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日＝</a:t>
          </a:r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×4,000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円＝</a:t>
          </a:r>
          <a:r>
            <a:rPr kumimoji="1" lang="en-US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20,000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円返還」とご記載ください</a:t>
          </a:r>
        </a:p>
      </xdr:txBody>
    </xdr:sp>
    <xdr:clientData/>
  </xdr:twoCellAnchor>
  <xdr:twoCellAnchor>
    <xdr:from>
      <xdr:col>3</xdr:col>
      <xdr:colOff>571500</xdr:colOff>
      <xdr:row>17</xdr:row>
      <xdr:rowOff>367393</xdr:rowOff>
    </xdr:from>
    <xdr:to>
      <xdr:col>5</xdr:col>
      <xdr:colOff>272143</xdr:colOff>
      <xdr:row>18</xdr:row>
      <xdr:rowOff>698748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14EBDC3-35ED-4834-BF9F-132FD1D004BE}"/>
            </a:ext>
          </a:extLst>
        </xdr:cNvPr>
        <xdr:cNvSpPr/>
      </xdr:nvSpPr>
      <xdr:spPr>
        <a:xfrm>
          <a:off x="2762250" y="7143750"/>
          <a:ext cx="1796143" cy="889248"/>
        </a:xfrm>
        <a:prstGeom prst="wedgeRoundRectCallout">
          <a:avLst>
            <a:gd name="adj1" fmla="val -64686"/>
            <a:gd name="adj2" fmla="val 19794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加入期間・金額・団体名がわかる写しを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添付してください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925D-5CB5-4C31-8593-F81BB7FFF7B6}">
  <dimension ref="A1:I37"/>
  <sheetViews>
    <sheetView showGridLines="0" view="pageBreakPreview" zoomScale="55" zoomScaleNormal="100" zoomScaleSheetLayoutView="55" workbookViewId="0">
      <pane ySplit="2" topLeftCell="A3" activePane="bottomLeft" state="frozen"/>
      <selection activeCell="A14" sqref="A14"/>
      <selection pane="bottomLeft" activeCell="H6" sqref="H6"/>
    </sheetView>
  </sheetViews>
  <sheetFormatPr defaultRowHeight="13.5" x14ac:dyDescent="0.15"/>
  <cols>
    <col min="1" max="1" width="5.625" style="6" customWidth="1"/>
    <col min="2" max="2" width="18.5" style="1" customWidth="1"/>
    <col min="3" max="3" width="4.5" style="1" customWidth="1"/>
    <col min="4" max="4" width="7.625" style="1" customWidth="1"/>
    <col min="5" max="5" width="19.875" style="1" customWidth="1"/>
    <col min="6" max="6" width="13.125" style="4" customWidth="1"/>
    <col min="7" max="7" width="12.25" style="4" customWidth="1"/>
    <col min="8" max="8" width="12.625" style="4" customWidth="1"/>
    <col min="9" max="9" width="37.625" style="1" customWidth="1"/>
    <col min="10" max="16384" width="9" style="1"/>
  </cols>
  <sheetData>
    <row r="1" spans="1:9" ht="30.75" customHeight="1" x14ac:dyDescent="0.15">
      <c r="A1" s="84" t="s">
        <v>58</v>
      </c>
      <c r="B1" s="84"/>
      <c r="C1" s="84"/>
      <c r="D1" s="84"/>
      <c r="E1" s="84"/>
      <c r="F1" s="84"/>
      <c r="G1" s="84"/>
      <c r="H1" s="84"/>
      <c r="I1" s="84"/>
    </row>
    <row r="2" spans="1:9" ht="30.75" customHeight="1" thickBot="1" x14ac:dyDescent="0.2">
      <c r="A2" s="2"/>
      <c r="B2" s="3"/>
      <c r="C2" s="3"/>
      <c r="D2" s="3"/>
      <c r="E2" s="3"/>
      <c r="G2" s="5"/>
      <c r="H2" s="23" t="s">
        <v>18</v>
      </c>
      <c r="I2" s="3"/>
    </row>
    <row r="3" spans="1:9" ht="28.5" customHeight="1" x14ac:dyDescent="0.15">
      <c r="A3" s="81" t="s">
        <v>0</v>
      </c>
      <c r="B3" s="82"/>
      <c r="C3" s="82"/>
      <c r="D3" s="82"/>
      <c r="E3" s="82"/>
      <c r="F3" s="82"/>
      <c r="G3" s="82"/>
      <c r="H3" s="82"/>
      <c r="I3" s="83"/>
    </row>
    <row r="4" spans="1:9" ht="28.5" customHeight="1" thickBot="1" x14ac:dyDescent="0.2">
      <c r="A4" s="42"/>
      <c r="B4" s="85" t="s">
        <v>4</v>
      </c>
      <c r="C4" s="86"/>
      <c r="D4" s="86"/>
      <c r="E4" s="86"/>
      <c r="F4" s="26" t="s">
        <v>6</v>
      </c>
      <c r="G4" s="26" t="s">
        <v>26</v>
      </c>
      <c r="H4" s="27" t="s">
        <v>29</v>
      </c>
      <c r="I4" s="24" t="s">
        <v>5</v>
      </c>
    </row>
    <row r="5" spans="1:9" ht="28.5" customHeight="1" x14ac:dyDescent="0.15">
      <c r="A5" s="43">
        <v>1</v>
      </c>
      <c r="B5" s="102" t="s">
        <v>1</v>
      </c>
      <c r="C5" s="87" t="s">
        <v>24</v>
      </c>
      <c r="D5" s="87"/>
      <c r="E5" s="88"/>
      <c r="F5" s="35"/>
      <c r="G5" s="35"/>
      <c r="H5" s="35"/>
      <c r="I5" s="31"/>
    </row>
    <row r="6" spans="1:9" ht="47.25" customHeight="1" x14ac:dyDescent="0.15">
      <c r="A6" s="44">
        <v>2</v>
      </c>
      <c r="B6" s="103"/>
      <c r="C6" s="89" t="s">
        <v>31</v>
      </c>
      <c r="D6" s="90"/>
      <c r="E6" s="91"/>
      <c r="F6" s="9"/>
      <c r="G6" s="9"/>
      <c r="H6" s="9"/>
      <c r="I6" s="10"/>
    </row>
    <row r="7" spans="1:9" ht="28.5" customHeight="1" x14ac:dyDescent="0.15">
      <c r="A7" s="45">
        <v>3</v>
      </c>
      <c r="B7" s="103"/>
      <c r="C7" s="92" t="s">
        <v>10</v>
      </c>
      <c r="D7" s="92"/>
      <c r="E7" s="93"/>
      <c r="F7" s="7"/>
      <c r="G7" s="7"/>
      <c r="H7" s="7"/>
      <c r="I7" s="16"/>
    </row>
    <row r="8" spans="1:9" ht="28.5" customHeight="1" x14ac:dyDescent="0.15">
      <c r="A8" s="44">
        <v>4</v>
      </c>
      <c r="B8" s="103"/>
      <c r="C8" s="94" t="s">
        <v>25</v>
      </c>
      <c r="D8" s="94"/>
      <c r="E8" s="95"/>
      <c r="F8" s="9"/>
      <c r="G8" s="9"/>
      <c r="H8" s="9"/>
      <c r="I8" s="10"/>
    </row>
    <row r="9" spans="1:9" ht="48" customHeight="1" x14ac:dyDescent="0.15">
      <c r="A9" s="45">
        <v>5</v>
      </c>
      <c r="B9" s="104"/>
      <c r="C9" s="105" t="s">
        <v>52</v>
      </c>
      <c r="D9" s="92"/>
      <c r="E9" s="93"/>
      <c r="F9" s="7"/>
      <c r="G9" s="7"/>
      <c r="H9" s="7"/>
      <c r="I9" s="16"/>
    </row>
    <row r="10" spans="1:9" ht="27" customHeight="1" x14ac:dyDescent="0.15">
      <c r="A10" s="44">
        <v>6</v>
      </c>
      <c r="B10" s="96" t="s">
        <v>9</v>
      </c>
      <c r="C10" s="97"/>
      <c r="D10" s="97"/>
      <c r="E10" s="98"/>
      <c r="F10" s="9"/>
      <c r="G10" s="9"/>
      <c r="H10" s="9"/>
      <c r="I10" s="10"/>
    </row>
    <row r="11" spans="1:9" ht="27" customHeight="1" x14ac:dyDescent="0.15">
      <c r="A11" s="45">
        <v>7</v>
      </c>
      <c r="B11" s="99" t="s">
        <v>2</v>
      </c>
      <c r="C11" s="100"/>
      <c r="D11" s="100"/>
      <c r="E11" s="101"/>
      <c r="F11" s="7"/>
      <c r="G11" s="7"/>
      <c r="H11" s="7"/>
      <c r="I11" s="16"/>
    </row>
    <row r="12" spans="1:9" ht="27" customHeight="1" x14ac:dyDescent="0.15">
      <c r="A12" s="44">
        <v>8</v>
      </c>
      <c r="B12" s="96" t="s">
        <v>8</v>
      </c>
      <c r="C12" s="97"/>
      <c r="D12" s="97"/>
      <c r="E12" s="98"/>
      <c r="F12" s="9"/>
      <c r="G12" s="9"/>
      <c r="H12" s="9"/>
      <c r="I12" s="10"/>
    </row>
    <row r="13" spans="1:9" ht="27" customHeight="1" thickBot="1" x14ac:dyDescent="0.2">
      <c r="A13" s="46">
        <v>9</v>
      </c>
      <c r="B13" s="63" t="s">
        <v>20</v>
      </c>
      <c r="C13" s="64"/>
      <c r="D13" s="64"/>
      <c r="E13" s="65"/>
      <c r="F13" s="34"/>
      <c r="G13" s="34"/>
      <c r="H13" s="34"/>
      <c r="I13" s="33"/>
    </row>
    <row r="14" spans="1:9" ht="28.5" customHeight="1" thickTop="1" thickBot="1" x14ac:dyDescent="0.2">
      <c r="A14" s="47"/>
      <c r="B14" s="66" t="s">
        <v>7</v>
      </c>
      <c r="C14" s="66"/>
      <c r="D14" s="66"/>
      <c r="E14" s="66"/>
      <c r="F14" s="39" t="str">
        <f>IF(SUM(F5:F13)=0,"",SUM(F5:F13))</f>
        <v/>
      </c>
      <c r="G14" s="39" t="str">
        <f t="shared" ref="G14:H14" si="0">IF(SUM(G5:G13)=0,"",SUM(G5:G13))</f>
        <v/>
      </c>
      <c r="H14" s="39" t="str">
        <f t="shared" si="0"/>
        <v/>
      </c>
      <c r="I14" s="13"/>
    </row>
    <row r="15" spans="1:9" ht="19.5" customHeight="1" thickBot="1" x14ac:dyDescent="0.2">
      <c r="I15" s="8"/>
    </row>
    <row r="16" spans="1:9" ht="28.5" customHeight="1" x14ac:dyDescent="0.15">
      <c r="A16" s="81" t="s">
        <v>3</v>
      </c>
      <c r="B16" s="82"/>
      <c r="C16" s="82"/>
      <c r="D16" s="82"/>
      <c r="E16" s="82"/>
      <c r="F16" s="82"/>
      <c r="G16" s="82"/>
      <c r="H16" s="82"/>
      <c r="I16" s="83"/>
    </row>
    <row r="17" spans="1:9" ht="28.5" customHeight="1" thickBot="1" x14ac:dyDescent="0.2">
      <c r="A17" s="15"/>
      <c r="B17" s="67" t="s">
        <v>4</v>
      </c>
      <c r="C17" s="68"/>
      <c r="D17" s="68"/>
      <c r="E17" s="68"/>
      <c r="F17" s="26" t="s">
        <v>6</v>
      </c>
      <c r="G17" s="27" t="s">
        <v>26</v>
      </c>
      <c r="H17" s="28" t="s">
        <v>29</v>
      </c>
      <c r="I17" s="24" t="s">
        <v>5</v>
      </c>
    </row>
    <row r="18" spans="1:9" ht="40.5" customHeight="1" x14ac:dyDescent="0.15">
      <c r="A18" s="43">
        <v>1</v>
      </c>
      <c r="B18" s="69" t="s">
        <v>47</v>
      </c>
      <c r="C18" s="78" t="s">
        <v>12</v>
      </c>
      <c r="D18" s="79"/>
      <c r="E18" s="80"/>
      <c r="F18" s="35"/>
      <c r="G18" s="35"/>
      <c r="H18" s="35"/>
      <c r="I18" s="40" t="s">
        <v>28</v>
      </c>
    </row>
    <row r="19" spans="1:9" ht="40.5" customHeight="1" x14ac:dyDescent="0.15">
      <c r="A19" s="44">
        <v>2</v>
      </c>
      <c r="B19" s="70"/>
      <c r="C19" s="72" t="s">
        <v>13</v>
      </c>
      <c r="D19" s="73"/>
      <c r="E19" s="74"/>
      <c r="F19" s="14"/>
      <c r="G19" s="9"/>
      <c r="H19" s="9"/>
      <c r="I19" s="11" t="s">
        <v>55</v>
      </c>
    </row>
    <row r="20" spans="1:9" ht="40.5" customHeight="1" x14ac:dyDescent="0.15">
      <c r="A20" s="45">
        <v>3</v>
      </c>
      <c r="B20" s="70"/>
      <c r="C20" s="75" t="s">
        <v>14</v>
      </c>
      <c r="D20" s="76"/>
      <c r="E20" s="77"/>
      <c r="F20" s="35"/>
      <c r="G20" s="7"/>
      <c r="H20" s="7"/>
      <c r="I20" s="18"/>
    </row>
    <row r="21" spans="1:9" ht="40.5" customHeight="1" x14ac:dyDescent="0.15">
      <c r="A21" s="44">
        <v>4</v>
      </c>
      <c r="B21" s="70"/>
      <c r="C21" s="72" t="s">
        <v>42</v>
      </c>
      <c r="D21" s="73"/>
      <c r="E21" s="74"/>
      <c r="F21" s="9"/>
      <c r="G21" s="9"/>
      <c r="H21" s="9"/>
      <c r="I21" s="11"/>
    </row>
    <row r="22" spans="1:9" ht="40.5" customHeight="1" x14ac:dyDescent="0.15">
      <c r="A22" s="45">
        <v>5</v>
      </c>
      <c r="B22" s="70"/>
      <c r="C22" s="75" t="s">
        <v>43</v>
      </c>
      <c r="D22" s="76"/>
      <c r="E22" s="77"/>
      <c r="F22" s="7"/>
      <c r="G22" s="7"/>
      <c r="H22" s="7"/>
      <c r="I22" s="17"/>
    </row>
    <row r="23" spans="1:9" ht="40.5" customHeight="1" x14ac:dyDescent="0.15">
      <c r="A23" s="44">
        <v>6</v>
      </c>
      <c r="B23" s="70"/>
      <c r="C23" s="72" t="s">
        <v>44</v>
      </c>
      <c r="D23" s="73"/>
      <c r="E23" s="74"/>
      <c r="F23" s="9"/>
      <c r="G23" s="9"/>
      <c r="H23" s="9"/>
      <c r="I23" s="11"/>
    </row>
    <row r="24" spans="1:9" ht="40.5" customHeight="1" x14ac:dyDescent="0.15">
      <c r="A24" s="45">
        <v>7</v>
      </c>
      <c r="B24" s="70"/>
      <c r="C24" s="75" t="s">
        <v>16</v>
      </c>
      <c r="D24" s="76"/>
      <c r="E24" s="77"/>
      <c r="F24" s="7"/>
      <c r="G24" s="7"/>
      <c r="H24" s="7"/>
      <c r="I24" s="18" t="s">
        <v>23</v>
      </c>
    </row>
    <row r="25" spans="1:9" ht="40.5" customHeight="1" x14ac:dyDescent="0.15">
      <c r="A25" s="44">
        <v>8</v>
      </c>
      <c r="B25" s="70"/>
      <c r="C25" s="72" t="s">
        <v>15</v>
      </c>
      <c r="D25" s="73"/>
      <c r="E25" s="74"/>
      <c r="F25" s="9"/>
      <c r="G25" s="9"/>
      <c r="H25" s="9"/>
      <c r="I25" s="11"/>
    </row>
    <row r="26" spans="1:9" ht="40.5" customHeight="1" x14ac:dyDescent="0.15">
      <c r="A26" s="45">
        <v>9</v>
      </c>
      <c r="B26" s="71"/>
      <c r="C26" s="75" t="s">
        <v>19</v>
      </c>
      <c r="D26" s="76"/>
      <c r="E26" s="77"/>
      <c r="F26" s="7"/>
      <c r="G26" s="7"/>
      <c r="H26" s="7"/>
      <c r="I26" s="17"/>
    </row>
    <row r="27" spans="1:9" ht="42" customHeight="1" x14ac:dyDescent="0.15">
      <c r="A27" s="59">
        <v>10</v>
      </c>
      <c r="B27" s="108" t="s">
        <v>27</v>
      </c>
      <c r="C27" s="109"/>
      <c r="D27" s="109"/>
      <c r="E27" s="110"/>
      <c r="F27" s="9"/>
      <c r="G27" s="9"/>
      <c r="H27" s="9"/>
      <c r="I27" s="11"/>
    </row>
    <row r="28" spans="1:9" ht="42" customHeight="1" x14ac:dyDescent="0.15">
      <c r="A28" s="60">
        <v>11</v>
      </c>
      <c r="B28" s="128" t="s">
        <v>21</v>
      </c>
      <c r="C28" s="129"/>
      <c r="D28" s="129"/>
      <c r="E28" s="130"/>
      <c r="F28" s="7"/>
      <c r="G28" s="7"/>
      <c r="H28" s="7"/>
      <c r="I28" s="19"/>
    </row>
    <row r="29" spans="1:9" ht="42" customHeight="1" x14ac:dyDescent="0.15">
      <c r="A29" s="59">
        <v>12</v>
      </c>
      <c r="B29" s="122" t="s">
        <v>11</v>
      </c>
      <c r="C29" s="123"/>
      <c r="D29" s="123"/>
      <c r="E29" s="124"/>
      <c r="F29" s="9"/>
      <c r="G29" s="9"/>
      <c r="H29" s="9"/>
      <c r="I29" s="11"/>
    </row>
    <row r="30" spans="1:9" ht="42" customHeight="1" x14ac:dyDescent="0.15">
      <c r="A30" s="60">
        <v>13</v>
      </c>
      <c r="B30" s="125" t="s">
        <v>45</v>
      </c>
      <c r="C30" s="126"/>
      <c r="D30" s="126"/>
      <c r="E30" s="127"/>
      <c r="F30" s="7"/>
      <c r="G30" s="7"/>
      <c r="H30" s="7"/>
      <c r="I30" s="17"/>
    </row>
    <row r="31" spans="1:9" ht="42" customHeight="1" x14ac:dyDescent="0.15">
      <c r="A31" s="111">
        <v>14</v>
      </c>
      <c r="B31" s="114" t="s">
        <v>46</v>
      </c>
      <c r="C31" s="72" t="s">
        <v>17</v>
      </c>
      <c r="D31" s="73"/>
      <c r="E31" s="74"/>
      <c r="F31" s="9"/>
      <c r="G31" s="9"/>
      <c r="H31" s="9"/>
      <c r="I31" s="11"/>
    </row>
    <row r="32" spans="1:9" ht="42" customHeight="1" x14ac:dyDescent="0.15">
      <c r="A32" s="112"/>
      <c r="B32" s="69"/>
      <c r="C32" s="116" t="s">
        <v>54</v>
      </c>
      <c r="D32" s="117"/>
      <c r="E32" s="118"/>
      <c r="F32" s="7"/>
      <c r="G32" s="7"/>
      <c r="H32" s="7"/>
      <c r="I32" s="19"/>
    </row>
    <row r="33" spans="1:9" ht="42" customHeight="1" x14ac:dyDescent="0.15">
      <c r="A33" s="112"/>
      <c r="B33" s="69"/>
      <c r="C33" s="72" t="s">
        <v>22</v>
      </c>
      <c r="D33" s="73"/>
      <c r="E33" s="74"/>
      <c r="F33" s="9"/>
      <c r="G33" s="9"/>
      <c r="H33" s="9"/>
      <c r="I33" s="12"/>
    </row>
    <row r="34" spans="1:9" ht="42" customHeight="1" thickBot="1" x14ac:dyDescent="0.2">
      <c r="A34" s="113"/>
      <c r="B34" s="115"/>
      <c r="C34" s="119" t="s">
        <v>19</v>
      </c>
      <c r="D34" s="120"/>
      <c r="E34" s="121"/>
      <c r="F34" s="34"/>
      <c r="G34" s="34"/>
      <c r="H34" s="34"/>
      <c r="I34" s="41"/>
    </row>
    <row r="35" spans="1:9" ht="39.75" customHeight="1" thickTop="1" thickBot="1" x14ac:dyDescent="0.2">
      <c r="A35" s="25"/>
      <c r="B35" s="131" t="s">
        <v>7</v>
      </c>
      <c r="C35" s="131"/>
      <c r="D35" s="131"/>
      <c r="E35" s="131"/>
      <c r="F35" s="39" t="str">
        <f>IF(SUM(F16:F34)=0,"",SUM(F16:F34))</f>
        <v/>
      </c>
      <c r="G35" s="39" t="str">
        <f t="shared" ref="G35:H35" si="1">IF(SUM(G16:G34)=0,"",SUM(G16:G34))</f>
        <v/>
      </c>
      <c r="H35" s="39" t="str">
        <f t="shared" si="1"/>
        <v/>
      </c>
      <c r="I35" s="13"/>
    </row>
    <row r="36" spans="1:9" x14ac:dyDescent="0.15">
      <c r="A36" s="106" t="s">
        <v>30</v>
      </c>
      <c r="B36" s="107"/>
      <c r="C36" s="107"/>
      <c r="D36" s="107"/>
      <c r="E36" s="107"/>
      <c r="F36" s="107"/>
      <c r="G36" s="107"/>
      <c r="H36" s="107"/>
      <c r="I36" s="107"/>
    </row>
    <row r="37" spans="1:9" x14ac:dyDescent="0.15">
      <c r="A37" s="107"/>
      <c r="B37" s="107"/>
      <c r="C37" s="107"/>
      <c r="D37" s="107"/>
      <c r="E37" s="107"/>
      <c r="F37" s="107"/>
      <c r="G37" s="107"/>
      <c r="H37" s="107"/>
      <c r="I37" s="107"/>
    </row>
  </sheetData>
  <mergeCells count="38">
    <mergeCell ref="A36:I37"/>
    <mergeCell ref="B27:E27"/>
    <mergeCell ref="A31:A34"/>
    <mergeCell ref="B31:B34"/>
    <mergeCell ref="C31:E31"/>
    <mergeCell ref="C32:E32"/>
    <mergeCell ref="C33:E33"/>
    <mergeCell ref="C34:E34"/>
    <mergeCell ref="B29:E29"/>
    <mergeCell ref="B30:E30"/>
    <mergeCell ref="B28:E28"/>
    <mergeCell ref="B35:E35"/>
    <mergeCell ref="C7:E7"/>
    <mergeCell ref="C8:E8"/>
    <mergeCell ref="B10:E10"/>
    <mergeCell ref="B11:E11"/>
    <mergeCell ref="B12:E12"/>
    <mergeCell ref="B5:B9"/>
    <mergeCell ref="C9:E9"/>
    <mergeCell ref="A1:I1"/>
    <mergeCell ref="A3:I3"/>
    <mergeCell ref="B4:E4"/>
    <mergeCell ref="C5:E5"/>
    <mergeCell ref="C6:E6"/>
    <mergeCell ref="B13:E13"/>
    <mergeCell ref="B14:E14"/>
    <mergeCell ref="B17:E17"/>
    <mergeCell ref="B18:B26"/>
    <mergeCell ref="C21:E21"/>
    <mergeCell ref="C23:E23"/>
    <mergeCell ref="C24:E24"/>
    <mergeCell ref="C25:E25"/>
    <mergeCell ref="C26:E26"/>
    <mergeCell ref="C22:E22"/>
    <mergeCell ref="C18:E18"/>
    <mergeCell ref="C19:E19"/>
    <mergeCell ref="C20:E20"/>
    <mergeCell ref="A16:I16"/>
  </mergeCells>
  <phoneticPr fontId="1"/>
  <printOptions horizontalCentered="1" verticalCentered="1"/>
  <pageMargins left="0.23622047244094491" right="0.23622047244094491" top="0.19685039370078741" bottom="0.15748031496062992" header="0" footer="0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30CB-6DA7-482E-9584-D32FCF022BD6}">
  <dimension ref="A1:I37"/>
  <sheetViews>
    <sheetView showGridLines="0" tabSelected="1" view="pageBreakPreview" zoomScale="70" zoomScaleNormal="100" zoomScaleSheetLayoutView="70" workbookViewId="0">
      <pane ySplit="2" topLeftCell="A7" activePane="bottomLeft" state="frozen"/>
      <selection activeCell="C20" sqref="C20:E20"/>
      <selection pane="bottomLeft" activeCell="P16" sqref="P16"/>
    </sheetView>
  </sheetViews>
  <sheetFormatPr defaultRowHeight="13.5" x14ac:dyDescent="0.15"/>
  <cols>
    <col min="1" max="1" width="5.625" style="6" customWidth="1"/>
    <col min="2" max="2" width="18.5" style="1" customWidth="1"/>
    <col min="3" max="3" width="4.5" style="1" customWidth="1"/>
    <col min="4" max="4" width="7.625" style="1" customWidth="1"/>
    <col min="5" max="5" width="19.875" style="1" customWidth="1"/>
    <col min="6" max="6" width="13.125" style="4" customWidth="1"/>
    <col min="7" max="7" width="12.25" style="4" customWidth="1"/>
    <col min="8" max="8" width="12.625" style="4" customWidth="1"/>
    <col min="9" max="9" width="37.625" style="1" customWidth="1"/>
    <col min="10" max="16384" width="9" style="1"/>
  </cols>
  <sheetData>
    <row r="1" spans="1:9" ht="30.75" customHeight="1" x14ac:dyDescent="0.15">
      <c r="A1" s="84" t="s">
        <v>58</v>
      </c>
      <c r="B1" s="84"/>
      <c r="C1" s="84"/>
      <c r="D1" s="84"/>
      <c r="E1" s="84"/>
      <c r="F1" s="84"/>
      <c r="G1" s="84"/>
      <c r="H1" s="84"/>
      <c r="I1" s="84"/>
    </row>
    <row r="2" spans="1:9" ht="30.75" customHeight="1" thickBot="1" x14ac:dyDescent="0.2">
      <c r="A2" s="2"/>
      <c r="B2" s="3"/>
      <c r="C2" s="3"/>
      <c r="D2" s="3"/>
      <c r="E2" s="3"/>
      <c r="G2" s="5"/>
      <c r="H2" s="23" t="s">
        <v>18</v>
      </c>
      <c r="I2" s="3"/>
    </row>
    <row r="3" spans="1:9" ht="28.5" customHeight="1" x14ac:dyDescent="0.15">
      <c r="A3" s="81" t="s">
        <v>0</v>
      </c>
      <c r="B3" s="82"/>
      <c r="C3" s="82"/>
      <c r="D3" s="82"/>
      <c r="E3" s="82"/>
      <c r="F3" s="82"/>
      <c r="G3" s="82"/>
      <c r="H3" s="82"/>
      <c r="I3" s="83"/>
    </row>
    <row r="4" spans="1:9" ht="28.5" customHeight="1" thickBot="1" x14ac:dyDescent="0.2">
      <c r="A4" s="42"/>
      <c r="B4" s="85" t="s">
        <v>4</v>
      </c>
      <c r="C4" s="86"/>
      <c r="D4" s="86"/>
      <c r="E4" s="86"/>
      <c r="F4" s="26" t="s">
        <v>6</v>
      </c>
      <c r="G4" s="26" t="s">
        <v>26</v>
      </c>
      <c r="H4" s="27" t="s">
        <v>29</v>
      </c>
      <c r="I4" s="24" t="s">
        <v>5</v>
      </c>
    </row>
    <row r="5" spans="1:9" ht="28.5" customHeight="1" x14ac:dyDescent="0.15">
      <c r="A5" s="43">
        <v>1</v>
      </c>
      <c r="B5" s="102" t="s">
        <v>1</v>
      </c>
      <c r="C5" s="87" t="s">
        <v>24</v>
      </c>
      <c r="D5" s="87"/>
      <c r="E5" s="88"/>
      <c r="F5" s="30">
        <v>250000</v>
      </c>
      <c r="G5" s="30">
        <v>250000</v>
      </c>
      <c r="H5" s="30">
        <f>G5-F5</f>
        <v>0</v>
      </c>
      <c r="I5" s="49" t="s">
        <v>32</v>
      </c>
    </row>
    <row r="6" spans="1:9" ht="65.25" customHeight="1" x14ac:dyDescent="0.15">
      <c r="A6" s="44">
        <v>2</v>
      </c>
      <c r="B6" s="103"/>
      <c r="C6" s="89" t="s">
        <v>31</v>
      </c>
      <c r="D6" s="90"/>
      <c r="E6" s="91"/>
      <c r="F6" s="22">
        <v>6000</v>
      </c>
      <c r="G6" s="62">
        <v>6000</v>
      </c>
      <c r="H6" s="22">
        <f t="shared" ref="H6:H14" si="0">G6-F6</f>
        <v>0</v>
      </c>
      <c r="I6" s="48" t="s">
        <v>48</v>
      </c>
    </row>
    <row r="7" spans="1:9" ht="28.5" customHeight="1" x14ac:dyDescent="0.15">
      <c r="A7" s="45">
        <v>3</v>
      </c>
      <c r="B7" s="103"/>
      <c r="C7" s="92" t="s">
        <v>10</v>
      </c>
      <c r="D7" s="92"/>
      <c r="E7" s="93"/>
      <c r="F7" s="21">
        <v>0</v>
      </c>
      <c r="G7" s="21">
        <v>0</v>
      </c>
      <c r="H7" s="21">
        <f t="shared" si="0"/>
        <v>0</v>
      </c>
      <c r="I7" s="37"/>
    </row>
    <row r="8" spans="1:9" ht="28.5" customHeight="1" x14ac:dyDescent="0.15">
      <c r="A8" s="44">
        <v>4</v>
      </c>
      <c r="B8" s="103"/>
      <c r="C8" s="94" t="s">
        <v>25</v>
      </c>
      <c r="D8" s="94"/>
      <c r="E8" s="95"/>
      <c r="F8" s="22">
        <v>0</v>
      </c>
      <c r="G8" s="22">
        <v>0</v>
      </c>
      <c r="H8" s="22">
        <f t="shared" si="0"/>
        <v>0</v>
      </c>
      <c r="I8" s="36"/>
    </row>
    <row r="9" spans="1:9" ht="48" customHeight="1" x14ac:dyDescent="0.15">
      <c r="A9" s="45">
        <v>5</v>
      </c>
      <c r="B9" s="104"/>
      <c r="C9" s="105" t="s">
        <v>52</v>
      </c>
      <c r="D9" s="92"/>
      <c r="E9" s="93"/>
      <c r="F9" s="21">
        <v>100000</v>
      </c>
      <c r="G9" s="21">
        <v>100000</v>
      </c>
      <c r="H9" s="21">
        <f t="shared" si="0"/>
        <v>0</v>
      </c>
      <c r="I9" s="37"/>
    </row>
    <row r="10" spans="1:9" ht="27" customHeight="1" x14ac:dyDescent="0.15">
      <c r="A10" s="44">
        <v>6</v>
      </c>
      <c r="B10" s="96" t="s">
        <v>9</v>
      </c>
      <c r="C10" s="97"/>
      <c r="D10" s="97"/>
      <c r="E10" s="98"/>
      <c r="F10" s="22">
        <v>0</v>
      </c>
      <c r="G10" s="22">
        <v>0</v>
      </c>
      <c r="H10" s="22">
        <f t="shared" si="0"/>
        <v>0</v>
      </c>
      <c r="I10" s="36"/>
    </row>
    <row r="11" spans="1:9" ht="27" customHeight="1" x14ac:dyDescent="0.15">
      <c r="A11" s="45">
        <v>7</v>
      </c>
      <c r="B11" s="99" t="s">
        <v>2</v>
      </c>
      <c r="C11" s="100"/>
      <c r="D11" s="100"/>
      <c r="E11" s="101"/>
      <c r="F11" s="21">
        <v>45000</v>
      </c>
      <c r="G11" s="21">
        <v>45000</v>
      </c>
      <c r="H11" s="21">
        <f t="shared" si="0"/>
        <v>0</v>
      </c>
      <c r="I11" s="50" t="s">
        <v>51</v>
      </c>
    </row>
    <row r="12" spans="1:9" ht="27" customHeight="1" x14ac:dyDescent="0.15">
      <c r="A12" s="44">
        <v>8</v>
      </c>
      <c r="B12" s="96" t="s">
        <v>8</v>
      </c>
      <c r="C12" s="97"/>
      <c r="D12" s="97"/>
      <c r="E12" s="98"/>
      <c r="F12" s="22">
        <v>0</v>
      </c>
      <c r="G12" s="22">
        <v>0</v>
      </c>
      <c r="H12" s="22">
        <f t="shared" si="0"/>
        <v>0</v>
      </c>
      <c r="I12" s="36"/>
    </row>
    <row r="13" spans="1:9" ht="27" customHeight="1" thickBot="1" x14ac:dyDescent="0.2">
      <c r="A13" s="46">
        <v>9</v>
      </c>
      <c r="B13" s="63" t="s">
        <v>20</v>
      </c>
      <c r="C13" s="64"/>
      <c r="D13" s="64"/>
      <c r="E13" s="65"/>
      <c r="F13" s="32">
        <v>0</v>
      </c>
      <c r="G13" s="32">
        <v>0</v>
      </c>
      <c r="H13" s="32">
        <f t="shared" si="0"/>
        <v>0</v>
      </c>
      <c r="I13" s="38"/>
    </row>
    <row r="14" spans="1:9" ht="28.5" customHeight="1" thickTop="1" thickBot="1" x14ac:dyDescent="0.2">
      <c r="A14" s="47"/>
      <c r="B14" s="66" t="s">
        <v>7</v>
      </c>
      <c r="C14" s="66"/>
      <c r="D14" s="66"/>
      <c r="E14" s="66"/>
      <c r="F14" s="61">
        <f>IF(SUM(F5:F13)=0,"",SUM(F5:F13))</f>
        <v>401000</v>
      </c>
      <c r="G14" s="61">
        <f>IF(SUM(G5:G13)=0,"",SUM(G5:G13))</f>
        <v>401000</v>
      </c>
      <c r="H14" s="61">
        <f t="shared" si="0"/>
        <v>0</v>
      </c>
      <c r="I14" s="13"/>
    </row>
    <row r="15" spans="1:9" ht="19.5" customHeight="1" thickBot="1" x14ac:dyDescent="0.2">
      <c r="I15" s="8"/>
    </row>
    <row r="16" spans="1:9" ht="28.5" customHeight="1" x14ac:dyDescent="0.15">
      <c r="A16" s="81" t="s">
        <v>3</v>
      </c>
      <c r="B16" s="82"/>
      <c r="C16" s="82"/>
      <c r="D16" s="82"/>
      <c r="E16" s="82"/>
      <c r="F16" s="82"/>
      <c r="G16" s="82"/>
      <c r="H16" s="82"/>
      <c r="I16" s="83"/>
    </row>
    <row r="17" spans="1:9" ht="28.5" customHeight="1" thickBot="1" x14ac:dyDescent="0.2">
      <c r="A17" s="15"/>
      <c r="B17" s="67" t="s">
        <v>4</v>
      </c>
      <c r="C17" s="68"/>
      <c r="D17" s="68"/>
      <c r="E17" s="68"/>
      <c r="F17" s="26" t="s">
        <v>6</v>
      </c>
      <c r="G17" s="27" t="s">
        <v>26</v>
      </c>
      <c r="H17" s="28" t="s">
        <v>29</v>
      </c>
      <c r="I17" s="24" t="s">
        <v>5</v>
      </c>
    </row>
    <row r="18" spans="1:9" ht="44.25" customHeight="1" x14ac:dyDescent="0.15">
      <c r="A18" s="43">
        <v>1</v>
      </c>
      <c r="B18" s="69" t="s">
        <v>47</v>
      </c>
      <c r="C18" s="78" t="s">
        <v>12</v>
      </c>
      <c r="D18" s="79"/>
      <c r="E18" s="80"/>
      <c r="F18" s="30">
        <v>22500</v>
      </c>
      <c r="G18" s="30">
        <v>22500</v>
      </c>
      <c r="H18" s="30">
        <f>G18-F18</f>
        <v>0</v>
      </c>
      <c r="I18" s="51" t="s">
        <v>39</v>
      </c>
    </row>
    <row r="19" spans="1:9" ht="67.5" customHeight="1" x14ac:dyDescent="0.15">
      <c r="A19" s="44">
        <v>2</v>
      </c>
      <c r="B19" s="70"/>
      <c r="C19" s="72" t="s">
        <v>13</v>
      </c>
      <c r="D19" s="73"/>
      <c r="E19" s="74"/>
      <c r="F19" s="20">
        <v>20000</v>
      </c>
      <c r="G19" s="22">
        <v>20000</v>
      </c>
      <c r="H19" s="22">
        <f>G19-F19</f>
        <v>0</v>
      </c>
      <c r="I19" s="52" t="s">
        <v>56</v>
      </c>
    </row>
    <row r="20" spans="1:9" ht="75.75" customHeight="1" x14ac:dyDescent="0.15">
      <c r="A20" s="45">
        <v>3</v>
      </c>
      <c r="B20" s="70"/>
      <c r="C20" s="75" t="s">
        <v>14</v>
      </c>
      <c r="D20" s="76"/>
      <c r="E20" s="77"/>
      <c r="F20" s="30">
        <v>18000</v>
      </c>
      <c r="G20" s="21">
        <v>18000</v>
      </c>
      <c r="H20" s="21">
        <f>G20-F20</f>
        <v>0</v>
      </c>
      <c r="I20" s="53" t="s">
        <v>40</v>
      </c>
    </row>
    <row r="21" spans="1:9" ht="41.25" customHeight="1" x14ac:dyDescent="0.15">
      <c r="A21" s="44">
        <v>4</v>
      </c>
      <c r="B21" s="70"/>
      <c r="C21" s="72" t="s">
        <v>42</v>
      </c>
      <c r="D21" s="73"/>
      <c r="E21" s="74"/>
      <c r="F21" s="22">
        <v>32000</v>
      </c>
      <c r="G21" s="22">
        <v>8000</v>
      </c>
      <c r="H21" s="22">
        <f>G21-F21</f>
        <v>-24000</v>
      </c>
      <c r="I21" s="52" t="s">
        <v>33</v>
      </c>
    </row>
    <row r="22" spans="1:9" ht="41.25" customHeight="1" x14ac:dyDescent="0.15">
      <c r="A22" s="45">
        <v>5</v>
      </c>
      <c r="B22" s="70"/>
      <c r="C22" s="75" t="s">
        <v>43</v>
      </c>
      <c r="D22" s="76"/>
      <c r="E22" s="77"/>
      <c r="F22" s="21">
        <v>0</v>
      </c>
      <c r="G22" s="21">
        <v>10000</v>
      </c>
      <c r="H22" s="21">
        <f t="shared" ref="H22:H35" si="1">G22-F22</f>
        <v>10000</v>
      </c>
      <c r="I22" s="53" t="s">
        <v>38</v>
      </c>
    </row>
    <row r="23" spans="1:9" ht="64.5" customHeight="1" x14ac:dyDescent="0.15">
      <c r="A23" s="44">
        <v>6</v>
      </c>
      <c r="B23" s="70"/>
      <c r="C23" s="72" t="s">
        <v>44</v>
      </c>
      <c r="D23" s="73"/>
      <c r="E23" s="74"/>
      <c r="F23" s="22">
        <v>7500</v>
      </c>
      <c r="G23" s="22">
        <v>29800</v>
      </c>
      <c r="H23" s="22">
        <f t="shared" si="1"/>
        <v>22300</v>
      </c>
      <c r="I23" s="52" t="s">
        <v>34</v>
      </c>
    </row>
    <row r="24" spans="1:9" ht="41.25" customHeight="1" x14ac:dyDescent="0.15">
      <c r="A24" s="45">
        <v>7</v>
      </c>
      <c r="B24" s="70"/>
      <c r="C24" s="75" t="s">
        <v>16</v>
      </c>
      <c r="D24" s="76"/>
      <c r="E24" s="77"/>
      <c r="F24" s="21">
        <v>135000</v>
      </c>
      <c r="G24" s="21">
        <v>135000</v>
      </c>
      <c r="H24" s="21">
        <f t="shared" si="1"/>
        <v>0</v>
      </c>
      <c r="I24" s="53" t="s">
        <v>35</v>
      </c>
    </row>
    <row r="25" spans="1:9" ht="41.25" customHeight="1" x14ac:dyDescent="0.15">
      <c r="A25" s="44">
        <v>8</v>
      </c>
      <c r="B25" s="70"/>
      <c r="C25" s="72" t="s">
        <v>15</v>
      </c>
      <c r="D25" s="73"/>
      <c r="E25" s="74"/>
      <c r="F25" s="22">
        <v>20000</v>
      </c>
      <c r="G25" s="22">
        <v>5000</v>
      </c>
      <c r="H25" s="22">
        <f t="shared" si="1"/>
        <v>-15000</v>
      </c>
      <c r="I25" s="52" t="s">
        <v>49</v>
      </c>
    </row>
    <row r="26" spans="1:9" ht="41.25" customHeight="1" x14ac:dyDescent="0.15">
      <c r="A26" s="45">
        <v>9</v>
      </c>
      <c r="B26" s="71"/>
      <c r="C26" s="75" t="s">
        <v>19</v>
      </c>
      <c r="D26" s="76"/>
      <c r="E26" s="77"/>
      <c r="F26" s="29">
        <v>1000</v>
      </c>
      <c r="G26" s="29">
        <v>3700</v>
      </c>
      <c r="H26" s="29">
        <f t="shared" si="1"/>
        <v>2700</v>
      </c>
      <c r="I26" s="53" t="s">
        <v>50</v>
      </c>
    </row>
    <row r="27" spans="1:9" ht="42" customHeight="1" x14ac:dyDescent="0.15">
      <c r="A27" s="58">
        <v>10</v>
      </c>
      <c r="B27" s="108" t="s">
        <v>27</v>
      </c>
      <c r="C27" s="109"/>
      <c r="D27" s="109"/>
      <c r="E27" s="110"/>
      <c r="F27" s="22">
        <v>0</v>
      </c>
      <c r="G27" s="22">
        <v>4000</v>
      </c>
      <c r="H27" s="22">
        <f t="shared" si="1"/>
        <v>4000</v>
      </c>
      <c r="I27" s="54" t="s">
        <v>57</v>
      </c>
    </row>
    <row r="28" spans="1:9" ht="42" customHeight="1" x14ac:dyDescent="0.15">
      <c r="A28" s="57">
        <v>11</v>
      </c>
      <c r="B28" s="128" t="s">
        <v>21</v>
      </c>
      <c r="C28" s="129"/>
      <c r="D28" s="129"/>
      <c r="E28" s="130"/>
      <c r="F28" s="21">
        <v>0</v>
      </c>
      <c r="G28" s="21">
        <v>0</v>
      </c>
      <c r="H28" s="21">
        <f t="shared" si="1"/>
        <v>0</v>
      </c>
      <c r="I28" s="19"/>
    </row>
    <row r="29" spans="1:9" ht="42" customHeight="1" x14ac:dyDescent="0.15">
      <c r="A29" s="56">
        <v>12</v>
      </c>
      <c r="B29" s="122" t="s">
        <v>11</v>
      </c>
      <c r="C29" s="123"/>
      <c r="D29" s="123"/>
      <c r="E29" s="124"/>
      <c r="F29" s="22">
        <v>0</v>
      </c>
      <c r="G29" s="22">
        <v>0</v>
      </c>
      <c r="H29" s="22">
        <f t="shared" si="1"/>
        <v>0</v>
      </c>
      <c r="I29" s="11"/>
    </row>
    <row r="30" spans="1:9" ht="42" customHeight="1" x14ac:dyDescent="0.15">
      <c r="A30" s="57">
        <v>13</v>
      </c>
      <c r="B30" s="125" t="s">
        <v>45</v>
      </c>
      <c r="C30" s="126"/>
      <c r="D30" s="126"/>
      <c r="E30" s="127"/>
      <c r="F30" s="21">
        <v>100000</v>
      </c>
      <c r="G30" s="21">
        <v>100000</v>
      </c>
      <c r="H30" s="21">
        <f t="shared" si="1"/>
        <v>0</v>
      </c>
      <c r="I30" s="53" t="s">
        <v>41</v>
      </c>
    </row>
    <row r="31" spans="1:9" ht="42" customHeight="1" x14ac:dyDescent="0.15">
      <c r="A31" s="132">
        <v>14</v>
      </c>
      <c r="B31" s="114" t="s">
        <v>46</v>
      </c>
      <c r="C31" s="72" t="s">
        <v>17</v>
      </c>
      <c r="D31" s="73"/>
      <c r="E31" s="74"/>
      <c r="F31" s="22">
        <v>40000</v>
      </c>
      <c r="G31" s="22">
        <v>40000</v>
      </c>
      <c r="H31" s="22">
        <f t="shared" si="1"/>
        <v>0</v>
      </c>
      <c r="I31" s="52" t="s">
        <v>36</v>
      </c>
    </row>
    <row r="32" spans="1:9" ht="42" customHeight="1" x14ac:dyDescent="0.15">
      <c r="A32" s="133"/>
      <c r="B32" s="69"/>
      <c r="C32" s="116" t="s">
        <v>54</v>
      </c>
      <c r="D32" s="117"/>
      <c r="E32" s="118"/>
      <c r="F32" s="21">
        <v>5000</v>
      </c>
      <c r="G32" s="21">
        <v>5000</v>
      </c>
      <c r="H32" s="21">
        <f t="shared" si="1"/>
        <v>0</v>
      </c>
      <c r="I32" s="53" t="s">
        <v>53</v>
      </c>
    </row>
    <row r="33" spans="1:9" ht="42" customHeight="1" x14ac:dyDescent="0.15">
      <c r="A33" s="133"/>
      <c r="B33" s="69"/>
      <c r="C33" s="72" t="s">
        <v>22</v>
      </c>
      <c r="D33" s="73"/>
      <c r="E33" s="74"/>
      <c r="F33" s="22">
        <v>0</v>
      </c>
      <c r="G33" s="22">
        <v>0</v>
      </c>
      <c r="H33" s="22">
        <f t="shared" si="1"/>
        <v>0</v>
      </c>
      <c r="I33" s="52"/>
    </row>
    <row r="34" spans="1:9" ht="42" customHeight="1" thickBot="1" x14ac:dyDescent="0.2">
      <c r="A34" s="134"/>
      <c r="B34" s="115"/>
      <c r="C34" s="119" t="s">
        <v>19</v>
      </c>
      <c r="D34" s="120"/>
      <c r="E34" s="121"/>
      <c r="F34" s="32">
        <v>0</v>
      </c>
      <c r="G34" s="32">
        <v>0</v>
      </c>
      <c r="H34" s="32">
        <f t="shared" si="1"/>
        <v>0</v>
      </c>
      <c r="I34" s="55" t="s">
        <v>37</v>
      </c>
    </row>
    <row r="35" spans="1:9" ht="39.75" customHeight="1" thickTop="1" thickBot="1" x14ac:dyDescent="0.2">
      <c r="A35" s="25"/>
      <c r="B35" s="131" t="s">
        <v>7</v>
      </c>
      <c r="C35" s="131"/>
      <c r="D35" s="131"/>
      <c r="E35" s="131"/>
      <c r="F35" s="61">
        <f>IF(SUM(F16:F34)=0,"",SUM(F16:F34))</f>
        <v>401000</v>
      </c>
      <c r="G35" s="61">
        <f>IF(SUM(G16:G34)=0,"",SUM(G16:G34))</f>
        <v>401000</v>
      </c>
      <c r="H35" s="61">
        <f t="shared" si="1"/>
        <v>0</v>
      </c>
      <c r="I35" s="13"/>
    </row>
    <row r="36" spans="1:9" x14ac:dyDescent="0.15">
      <c r="A36" s="106" t="s">
        <v>30</v>
      </c>
      <c r="B36" s="107"/>
      <c r="C36" s="107"/>
      <c r="D36" s="107"/>
      <c r="E36" s="107"/>
      <c r="F36" s="107"/>
      <c r="G36" s="107"/>
      <c r="H36" s="107"/>
      <c r="I36" s="107"/>
    </row>
    <row r="37" spans="1:9" x14ac:dyDescent="0.15">
      <c r="A37" s="107"/>
      <c r="B37" s="107"/>
      <c r="C37" s="107"/>
      <c r="D37" s="107"/>
      <c r="E37" s="107"/>
      <c r="F37" s="107"/>
      <c r="G37" s="107"/>
      <c r="H37" s="107"/>
      <c r="I37" s="107"/>
    </row>
  </sheetData>
  <mergeCells count="38">
    <mergeCell ref="A16:I16"/>
    <mergeCell ref="A1:I1"/>
    <mergeCell ref="A3:I3"/>
    <mergeCell ref="B4:E4"/>
    <mergeCell ref="B5:B9"/>
    <mergeCell ref="C5:E5"/>
    <mergeCell ref="C6:E6"/>
    <mergeCell ref="C7:E7"/>
    <mergeCell ref="C8:E8"/>
    <mergeCell ref="C9:E9"/>
    <mergeCell ref="B10:E10"/>
    <mergeCell ref="B11:E11"/>
    <mergeCell ref="B12:E12"/>
    <mergeCell ref="B13:E13"/>
    <mergeCell ref="B14:E14"/>
    <mergeCell ref="B17:E17"/>
    <mergeCell ref="B18:B26"/>
    <mergeCell ref="C18:E18"/>
    <mergeCell ref="C19:E19"/>
    <mergeCell ref="C20:E20"/>
    <mergeCell ref="C21:E21"/>
    <mergeCell ref="C22:E22"/>
    <mergeCell ref="C23:E23"/>
    <mergeCell ref="C24:E24"/>
    <mergeCell ref="C25:E25"/>
    <mergeCell ref="C34:E34"/>
    <mergeCell ref="B35:E35"/>
    <mergeCell ref="A36:I37"/>
    <mergeCell ref="C26:E26"/>
    <mergeCell ref="B27:E27"/>
    <mergeCell ref="B28:E28"/>
    <mergeCell ref="B29:E29"/>
    <mergeCell ref="B30:E30"/>
    <mergeCell ref="A31:A34"/>
    <mergeCell ref="B31:B34"/>
    <mergeCell ref="C31:E31"/>
    <mergeCell ref="C32:E32"/>
    <mergeCell ref="C33:E33"/>
  </mergeCells>
  <phoneticPr fontId="1"/>
  <printOptions horizontalCentered="1" verticalCentered="1"/>
  <pageMargins left="0.23622047244094491" right="0.23622047244094491" top="0.19685039370078741" bottom="0.15748031496062992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 </vt:lpstr>
      <vt:lpstr>収支決算書  (　記載例　)</vt:lpstr>
      <vt:lpstr>'収支決算書 '!Print_Area</vt:lpstr>
      <vt:lpstr>'収支決算書  (　記載例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2025-02-27T00:54:01Z</dcterms:modified>
</cp:coreProperties>
</file>