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showInkAnnotation="0" checkCompatibility="1" defaultThemeVersion="124226"/>
  <mc:AlternateContent xmlns:mc="http://schemas.openxmlformats.org/markup-compatibility/2006">
    <mc:Choice Requires="x15">
      <x15ac:absPath xmlns:x15ac="http://schemas.microsoft.com/office/spreadsheetml/2010/11/ac" url="C:\Users\703761\Desktop\"/>
    </mc:Choice>
  </mc:AlternateContent>
  <xr:revisionPtr revIDLastSave="0" documentId="13_ncr:1_{90EBB212-F651-4536-86D0-9CB56E3E1367}" xr6:coauthVersionLast="36" xr6:coauthVersionMax="36" xr10:uidLastSave="{00000000-0000-0000-0000-000000000000}"/>
  <workbookProtection workbookAlgorithmName="SHA-512" workbookHashValue="/52JYFQNUZDbzU8KJnYP+wPmisSZio4S6cy3uSOdMAbi62RJMNG1juAJCCP2rMZzGlSE44bTQB1D03naJWrY7A==" workbookSaltValue="OhG/e6Dj6E3uHroaUNeW6g==" workbookSpinCount="100000" lockStructure="1"/>
  <bookViews>
    <workbookView xWindow="-15" yWindow="0" windowWidth="9720" windowHeight="7815" activeTab="2" xr2:uid="{00000000-000D-0000-FFFF-FFFF00000000}"/>
  </bookViews>
  <sheets>
    <sheet name="使用方法 " sheetId="6" r:id="rId1"/>
    <sheet name="入力シート" sheetId="4" r:id="rId2"/>
    <sheet name="印刷シート" sheetId="5" r:id="rId3"/>
  </sheets>
  <definedNames>
    <definedName name="_xlnm.Print_Area" localSheetId="0">'使用方法 '!$A$1:$S$31</definedName>
    <definedName name="_xlnm.Print_Area" localSheetId="1">入力シート!$A$1:$R$19</definedName>
  </definedNames>
  <calcPr calcId="191029"/>
</workbook>
</file>

<file path=xl/calcChain.xml><?xml version="1.0" encoding="utf-8"?>
<calcChain xmlns="http://schemas.openxmlformats.org/spreadsheetml/2006/main">
  <c r="E18" i="4" l="1"/>
  <c r="CG14" i="5" l="1"/>
  <c r="AS14" i="5"/>
  <c r="E14" i="5"/>
  <c r="CS39" i="5" l="1"/>
  <c r="CP39" i="5"/>
  <c r="CM39" i="5"/>
  <c r="BE39" i="5"/>
  <c r="BB39" i="5"/>
  <c r="AY39" i="5"/>
  <c r="DK34" i="5"/>
  <c r="DI34" i="5"/>
  <c r="DG34" i="5"/>
  <c r="DE34" i="5"/>
  <c r="DC34" i="5"/>
  <c r="DA34" i="5"/>
  <c r="CY34" i="5"/>
  <c r="CW34" i="5"/>
  <c r="CU34" i="5"/>
  <c r="CS34" i="5"/>
  <c r="CQ34" i="5"/>
  <c r="DK31" i="5"/>
  <c r="DI31" i="5"/>
  <c r="DG31" i="5"/>
  <c r="DE31" i="5"/>
  <c r="DC31" i="5"/>
  <c r="DA31" i="5"/>
  <c r="CY31" i="5"/>
  <c r="CW31" i="5"/>
  <c r="CU31" i="5"/>
  <c r="CS31" i="5"/>
  <c r="CQ31" i="5"/>
  <c r="CY28" i="5"/>
  <c r="CU28" i="5"/>
  <c r="CR28" i="5"/>
  <c r="CO28" i="5"/>
  <c r="CK28" i="5"/>
  <c r="CH28" i="5"/>
  <c r="CE28" i="5"/>
  <c r="CY25" i="5"/>
  <c r="CE25" i="5"/>
  <c r="BW34" i="5"/>
  <c r="BU34" i="5"/>
  <c r="BS34" i="5"/>
  <c r="BQ34" i="5"/>
  <c r="BO34" i="5"/>
  <c r="BM34" i="5"/>
  <c r="BK34" i="5"/>
  <c r="BI34" i="5"/>
  <c r="BG34" i="5"/>
  <c r="BE34" i="5"/>
  <c r="BC34" i="5"/>
  <c r="BW31" i="5"/>
  <c r="BU31" i="5"/>
  <c r="BS31" i="5"/>
  <c r="BQ31" i="5"/>
  <c r="BO31" i="5"/>
  <c r="BM31" i="5"/>
  <c r="BK31" i="5"/>
  <c r="BI31" i="5"/>
  <c r="BG31" i="5"/>
  <c r="BE31" i="5"/>
  <c r="BC31" i="5"/>
  <c r="BK28" i="5"/>
  <c r="BG28" i="5"/>
  <c r="BD28" i="5"/>
  <c r="BA28" i="5"/>
  <c r="AW28" i="5"/>
  <c r="AT28" i="5"/>
  <c r="AQ28" i="5"/>
  <c r="BK25" i="5"/>
  <c r="AQ25" i="5"/>
  <c r="CQ22" i="5" l="1"/>
  <c r="CG19" i="5"/>
  <c r="CG16" i="5"/>
  <c r="BC22" i="5"/>
  <c r="AS19" i="5"/>
  <c r="AS16" i="5"/>
  <c r="Q39" i="5"/>
  <c r="N39" i="5"/>
  <c r="K39" i="5"/>
  <c r="AI34" i="5"/>
  <c r="AG34" i="5"/>
  <c r="AE34" i="5"/>
  <c r="AC34" i="5"/>
  <c r="AA34" i="5"/>
  <c r="Y34" i="5"/>
  <c r="W34" i="5"/>
  <c r="U34" i="5"/>
  <c r="S34" i="5"/>
  <c r="Q34" i="5"/>
  <c r="O34" i="5"/>
  <c r="AI31" i="5"/>
  <c r="AG31" i="5"/>
  <c r="AE31" i="5"/>
  <c r="AC31" i="5"/>
  <c r="AA31" i="5"/>
  <c r="Y31" i="5"/>
  <c r="W31" i="5"/>
  <c r="U31" i="5"/>
  <c r="S31" i="5"/>
  <c r="Q31" i="5"/>
  <c r="O31" i="5"/>
  <c r="W28" i="5"/>
  <c r="S28" i="5"/>
  <c r="P28" i="5"/>
  <c r="M28" i="5"/>
  <c r="I28" i="5"/>
  <c r="F28" i="5"/>
  <c r="C28" i="5"/>
  <c r="W25" i="5"/>
  <c r="C25" i="5"/>
  <c r="O22" i="5"/>
  <c r="E19" i="5"/>
  <c r="E16" i="5"/>
  <c r="AE37" i="5" l="1"/>
  <c r="DG37" i="5"/>
  <c r="CY37" i="5"/>
  <c r="CQ37" i="5"/>
  <c r="BW37" i="5"/>
  <c r="BO37" i="5"/>
  <c r="BG37" i="5"/>
  <c r="BS37" i="5"/>
  <c r="BK37" i="5"/>
  <c r="BC37" i="5"/>
  <c r="DI37" i="5"/>
  <c r="DA37" i="5"/>
  <c r="CS37" i="5"/>
  <c r="DE37" i="5"/>
  <c r="CW37" i="5"/>
  <c r="BU37" i="5"/>
  <c r="BM37" i="5"/>
  <c r="BE37" i="5"/>
  <c r="DK37" i="5"/>
  <c r="DC37" i="5"/>
  <c r="CU37" i="5"/>
  <c r="BQ37" i="5"/>
  <c r="BI37" i="5"/>
  <c r="Q37" i="5"/>
  <c r="AG37" i="5"/>
  <c r="S37" i="5"/>
  <c r="AI37" i="5"/>
  <c r="Y37" i="5"/>
  <c r="AA37" i="5"/>
  <c r="U37" i="5"/>
  <c r="AC37" i="5"/>
  <c r="O37" i="5"/>
  <c r="W37" i="5"/>
</calcChain>
</file>

<file path=xl/sharedStrings.xml><?xml version="1.0" encoding="utf-8"?>
<sst xmlns="http://schemas.openxmlformats.org/spreadsheetml/2006/main" count="253" uniqueCount="145">
  <si>
    <t>市町村コード</t>
    <rPh sb="0" eb="3">
      <t>シチョウソン</t>
    </rPh>
    <phoneticPr fontId="3"/>
  </si>
  <si>
    <t>千</t>
    <rPh sb="0" eb="1">
      <t>セン</t>
    </rPh>
    <phoneticPr fontId="3"/>
  </si>
  <si>
    <t>年</t>
    <rPh sb="0" eb="1">
      <t>ネン</t>
    </rPh>
    <phoneticPr fontId="3"/>
  </si>
  <si>
    <t>月</t>
    <rPh sb="0" eb="1">
      <t>ツキ</t>
    </rPh>
    <phoneticPr fontId="3"/>
  </si>
  <si>
    <t>上記のとおり納付します。</t>
    <rPh sb="0" eb="2">
      <t>ジョウキ</t>
    </rPh>
    <rPh sb="6" eb="8">
      <t>ノウフ</t>
    </rPh>
    <phoneticPr fontId="3"/>
  </si>
  <si>
    <t>ご使用方法</t>
    <rPh sb="1" eb="3">
      <t>シヨウ</t>
    </rPh>
    <rPh sb="3" eb="5">
      <t>ホウホウ</t>
    </rPh>
    <phoneticPr fontId="3"/>
  </si>
  <si>
    <t>１</t>
  </si>
  <si>
    <t>２</t>
  </si>
  <si>
    <t>３</t>
  </si>
  <si>
    <t>入力した項目が納付書に正しく反映されていることを確認のうえ、Ａ４用紙（白紙）に出力してください。</t>
    <rPh sb="0" eb="2">
      <t>ニュウリョク</t>
    </rPh>
    <rPh sb="4" eb="6">
      <t>コウモク</t>
    </rPh>
    <rPh sb="7" eb="10">
      <t>ノウフショ</t>
    </rPh>
    <rPh sb="11" eb="12">
      <t>タダ</t>
    </rPh>
    <rPh sb="14" eb="16">
      <t>ハンエイ</t>
    </rPh>
    <rPh sb="24" eb="26">
      <t>カクニン</t>
    </rPh>
    <rPh sb="32" eb="34">
      <t>ヨウシ</t>
    </rPh>
    <rPh sb="35" eb="36">
      <t>シロ</t>
    </rPh>
    <rPh sb="36" eb="37">
      <t>カミ</t>
    </rPh>
    <rPh sb="39" eb="41">
      <t>シュツリョク</t>
    </rPh>
    <phoneticPr fontId="3"/>
  </si>
  <si>
    <t>４</t>
  </si>
  <si>
    <t>出力された納付書は、右辺と下辺に不要な部分がありますので、切り取り線に沿って切り取ってください。</t>
    <rPh sb="0" eb="2">
      <t>シュツリョク</t>
    </rPh>
    <rPh sb="5" eb="8">
      <t>ノウフショ</t>
    </rPh>
    <rPh sb="10" eb="11">
      <t>ミギ</t>
    </rPh>
    <rPh sb="11" eb="12">
      <t>ヘン</t>
    </rPh>
    <rPh sb="13" eb="15">
      <t>カヘン</t>
    </rPh>
    <rPh sb="16" eb="18">
      <t>フヨウ</t>
    </rPh>
    <rPh sb="19" eb="21">
      <t>ブブン</t>
    </rPh>
    <rPh sb="29" eb="34">
      <t>キリトリセン</t>
    </rPh>
    <rPh sb="35" eb="36">
      <t>ソ</t>
    </rPh>
    <rPh sb="38" eb="39">
      <t>キ</t>
    </rPh>
    <rPh sb="40" eb="41">
      <t>ト</t>
    </rPh>
    <phoneticPr fontId="3"/>
  </si>
  <si>
    <t>５</t>
  </si>
  <si>
    <t>領収証書・納付書・領収済通知書は切り離さずに下記の納付場所でご使用ください。</t>
    <rPh sb="0" eb="2">
      <t>リョウシュウ</t>
    </rPh>
    <rPh sb="2" eb="4">
      <t>ショウショ</t>
    </rPh>
    <rPh sb="5" eb="8">
      <t>ノウフショ</t>
    </rPh>
    <rPh sb="9" eb="11">
      <t>リョウシュウ</t>
    </rPh>
    <rPh sb="11" eb="12">
      <t>ズミ</t>
    </rPh>
    <rPh sb="12" eb="15">
      <t>ツウチショ</t>
    </rPh>
    <rPh sb="16" eb="17">
      <t>キ</t>
    </rPh>
    <rPh sb="18" eb="19">
      <t>ハナ</t>
    </rPh>
    <rPh sb="22" eb="24">
      <t>カキ</t>
    </rPh>
    <rPh sb="25" eb="27">
      <t>ノウフ</t>
    </rPh>
    <rPh sb="27" eb="29">
      <t>バショ</t>
    </rPh>
    <rPh sb="31" eb="33">
      <t>シヨウ</t>
    </rPh>
    <phoneticPr fontId="3"/>
  </si>
  <si>
    <t>　群馬銀行</t>
  </si>
  <si>
    <t>　みずほ信託銀行</t>
  </si>
  <si>
    <t>　埼玉りそな銀行</t>
  </si>
  <si>
    <t>　西武信用金庫</t>
  </si>
  <si>
    <t>　東日本銀行</t>
  </si>
  <si>
    <t>　りそな銀行</t>
  </si>
  <si>
    <t>　大東京信用組合</t>
  </si>
  <si>
    <t>　みずほ銀行</t>
  </si>
  <si>
    <t>　中央労働金庫</t>
  </si>
  <si>
    <t>入　　　　力　　　　欄</t>
    <rPh sb="0" eb="1">
      <t>イリ</t>
    </rPh>
    <rPh sb="5" eb="6">
      <t>チカラ</t>
    </rPh>
    <rPh sb="10" eb="11">
      <t>ラン</t>
    </rPh>
    <phoneticPr fontId="3"/>
  </si>
  <si>
    <t>日から</t>
    <rPh sb="0" eb="1">
      <t>ヒ</t>
    </rPh>
    <phoneticPr fontId="3"/>
  </si>
  <si>
    <t>日まで</t>
    <rPh sb="0" eb="1">
      <t>ヒ</t>
    </rPh>
    <phoneticPr fontId="3"/>
  </si>
  <si>
    <t>申告区分をプルダウンメニューから選択してください。</t>
    <rPh sb="0" eb="2">
      <t>シンコク</t>
    </rPh>
    <rPh sb="2" eb="4">
      <t>クブン</t>
    </rPh>
    <rPh sb="16" eb="18">
      <t>センタク</t>
    </rPh>
    <phoneticPr fontId="3"/>
  </si>
  <si>
    <t>円</t>
    <rPh sb="0" eb="1">
      <t>エン</t>
    </rPh>
    <phoneticPr fontId="3"/>
  </si>
  <si>
    <t>納めるところ</t>
    <rPh sb="0" eb="1">
      <t>オサ</t>
    </rPh>
    <phoneticPr fontId="3"/>
  </si>
  <si>
    <t>延滞金</t>
    <rPh sb="0" eb="1">
      <t>エン</t>
    </rPh>
    <rPh sb="1" eb="2">
      <t>タイ</t>
    </rPh>
    <rPh sb="2" eb="3">
      <t>キン</t>
    </rPh>
    <phoneticPr fontId="3"/>
  </si>
  <si>
    <t>事業所税番号</t>
    <rPh sb="0" eb="1">
      <t>コト</t>
    </rPh>
    <rPh sb="1" eb="2">
      <t>ギョウ</t>
    </rPh>
    <rPh sb="2" eb="3">
      <t>ショ</t>
    </rPh>
    <rPh sb="3" eb="4">
      <t>ゼイ</t>
    </rPh>
    <rPh sb="4" eb="5">
      <t>バン</t>
    </rPh>
    <rPh sb="5" eb="6">
      <t>ゴウ</t>
    </rPh>
    <phoneticPr fontId="3"/>
  </si>
  <si>
    <t>申告区分</t>
    <rPh sb="0" eb="1">
      <t>サル</t>
    </rPh>
    <rPh sb="1" eb="2">
      <t>コク</t>
    </rPh>
    <rPh sb="2" eb="3">
      <t>ク</t>
    </rPh>
    <rPh sb="3" eb="4">
      <t>ブン</t>
    </rPh>
    <phoneticPr fontId="3"/>
  </si>
  <si>
    <t>納期限</t>
    <rPh sb="0" eb="1">
      <t>オサム</t>
    </rPh>
    <rPh sb="1" eb="2">
      <t>キ</t>
    </rPh>
    <rPh sb="2" eb="3">
      <t>キリ</t>
    </rPh>
    <phoneticPr fontId="3"/>
  </si>
  <si>
    <t xml:space="preserve">  西京信用金庫</t>
    <rPh sb="2" eb="4">
      <t>サイキョウ</t>
    </rPh>
    <rPh sb="4" eb="6">
      <t>シンヨウ</t>
    </rPh>
    <rPh sb="6" eb="8">
      <t>キンコ</t>
    </rPh>
    <phoneticPr fontId="3"/>
  </si>
  <si>
    <t xml:space="preserve">  昭和信用金庫</t>
    <rPh sb="2" eb="4">
      <t>ショウワ</t>
    </rPh>
    <rPh sb="4" eb="6">
      <t>シンヨウ</t>
    </rPh>
    <rPh sb="6" eb="8">
      <t>キンコ</t>
    </rPh>
    <phoneticPr fontId="3"/>
  </si>
  <si>
    <t xml:space="preserve">  東京スター銀行</t>
    <rPh sb="2" eb="4">
      <t>トウキョウ</t>
    </rPh>
    <rPh sb="7" eb="9">
      <t>ギンコウ</t>
    </rPh>
    <phoneticPr fontId="3"/>
  </si>
  <si>
    <t>武蔵野市</t>
    <rPh sb="0" eb="4">
      <t>ムサシノシ</t>
    </rPh>
    <phoneticPr fontId="3"/>
  </si>
  <si>
    <t>武蔵野市会計管理者</t>
    <rPh sb="0" eb="4">
      <t>ムサシノシ</t>
    </rPh>
    <rPh sb="4" eb="6">
      <t>カイケイ</t>
    </rPh>
    <rPh sb="6" eb="9">
      <t>カンリシャ</t>
    </rPh>
    <phoneticPr fontId="3"/>
  </si>
  <si>
    <t>所在地及び名称</t>
    <rPh sb="0" eb="3">
      <t>ショザイチ</t>
    </rPh>
    <rPh sb="3" eb="4">
      <t>オヨ</t>
    </rPh>
    <rPh sb="5" eb="7">
      <t>メイショウ</t>
    </rPh>
    <phoneticPr fontId="3"/>
  </si>
  <si>
    <t>〒</t>
    <phoneticPr fontId="3"/>
  </si>
  <si>
    <t>年度</t>
    <rPh sb="0" eb="2">
      <t>ネンド</t>
    </rPh>
    <phoneticPr fontId="3"/>
  </si>
  <si>
    <t>（電話番号</t>
    <rPh sb="1" eb="3">
      <t>デンワ</t>
    </rPh>
    <rPh sb="3" eb="5">
      <t>バンゴウ</t>
    </rPh>
    <phoneticPr fontId="3"/>
  </si>
  <si>
    <t>）</t>
    <phoneticPr fontId="3"/>
  </si>
  <si>
    <t>事業所税番号</t>
    <rPh sb="0" eb="3">
      <t>ジギョウショ</t>
    </rPh>
    <rPh sb="3" eb="4">
      <t>ゼイ</t>
    </rPh>
    <rPh sb="4" eb="6">
      <t>バンゴウ</t>
    </rPh>
    <phoneticPr fontId="3"/>
  </si>
  <si>
    <t>事業年度又は課税期間</t>
    <rPh sb="0" eb="2">
      <t>ジギョウ</t>
    </rPh>
    <rPh sb="2" eb="4">
      <t>ネンド</t>
    </rPh>
    <rPh sb="4" eb="5">
      <t>マタ</t>
    </rPh>
    <rPh sb="6" eb="8">
      <t>カゼイ</t>
    </rPh>
    <rPh sb="8" eb="10">
      <t>キカン</t>
    </rPh>
    <phoneticPr fontId="3"/>
  </si>
  <si>
    <t>納期限</t>
    <rPh sb="0" eb="1">
      <t>ノウ</t>
    </rPh>
    <rPh sb="1" eb="3">
      <t>キゲン</t>
    </rPh>
    <phoneticPr fontId="3"/>
  </si>
  <si>
    <t>上記のとおり領収しました。</t>
    <rPh sb="0" eb="2">
      <t>ジョウキ</t>
    </rPh>
    <rPh sb="6" eb="8">
      <t>リョウシュウ</t>
    </rPh>
    <phoneticPr fontId="3"/>
  </si>
  <si>
    <t>（納税者保管用）</t>
    <rPh sb="1" eb="4">
      <t>ノウゼイシャ</t>
    </rPh>
    <rPh sb="4" eb="7">
      <t>ホカンヨウ</t>
    </rPh>
    <phoneticPr fontId="3"/>
  </si>
  <si>
    <t>○この納付書は、３枚１組となって
　いますので、切り離さずに提出
　してください。</t>
    <rPh sb="3" eb="6">
      <t>ノウフショ</t>
    </rPh>
    <rPh sb="9" eb="10">
      <t>マイ</t>
    </rPh>
    <rPh sb="11" eb="12">
      <t>クミ</t>
    </rPh>
    <rPh sb="24" eb="25">
      <t>キ</t>
    </rPh>
    <rPh sb="26" eb="27">
      <t>ハナ</t>
    </rPh>
    <rPh sb="30" eb="32">
      <t>テイシュツ</t>
    </rPh>
    <phoneticPr fontId="3"/>
  </si>
  <si>
    <t>・</t>
    <phoneticPr fontId="3"/>
  </si>
  <si>
    <t>から</t>
    <phoneticPr fontId="3"/>
  </si>
  <si>
    <t>まで</t>
    <phoneticPr fontId="3"/>
  </si>
  <si>
    <t>東 京 都</t>
    <rPh sb="0" eb="1">
      <t>ヒガシ</t>
    </rPh>
    <rPh sb="2" eb="3">
      <t>キョウ</t>
    </rPh>
    <rPh sb="4" eb="5">
      <t>ト</t>
    </rPh>
    <phoneticPr fontId="3"/>
  </si>
  <si>
    <t>01</t>
    <phoneticPr fontId="3"/>
  </si>
  <si>
    <t>延　 滞　 金</t>
    <rPh sb="0" eb="1">
      <t>エン</t>
    </rPh>
    <rPh sb="3" eb="4">
      <t>タイ</t>
    </rPh>
    <rPh sb="6" eb="7">
      <t>キン</t>
    </rPh>
    <phoneticPr fontId="3"/>
  </si>
  <si>
    <t>合   計   額</t>
    <rPh sb="0" eb="1">
      <t>ゴウ</t>
    </rPh>
    <rPh sb="4" eb="5">
      <t>ケイ</t>
    </rPh>
    <rPh sb="8" eb="9">
      <t>ガク</t>
    </rPh>
    <phoneticPr fontId="3"/>
  </si>
  <si>
    <t>02</t>
    <phoneticPr fontId="3"/>
  </si>
  <si>
    <t>03</t>
    <phoneticPr fontId="3"/>
  </si>
  <si>
    <t>領 収 日 付 印</t>
    <rPh sb="0" eb="1">
      <t>リョウ</t>
    </rPh>
    <rPh sb="2" eb="3">
      <t>オサム</t>
    </rPh>
    <rPh sb="4" eb="5">
      <t>ニチ</t>
    </rPh>
    <rPh sb="6" eb="7">
      <t>ツキ</t>
    </rPh>
    <rPh sb="8" eb="9">
      <t>イン</t>
    </rPh>
    <phoneticPr fontId="3"/>
  </si>
  <si>
    <t>事 業 所 税 額</t>
    <rPh sb="0" eb="1">
      <t>コト</t>
    </rPh>
    <rPh sb="2" eb="3">
      <t>ギョウ</t>
    </rPh>
    <rPh sb="4" eb="5">
      <t>ショ</t>
    </rPh>
    <rPh sb="6" eb="7">
      <t>ゼイ</t>
    </rPh>
    <rPh sb="8" eb="9">
      <t>ガク</t>
    </rPh>
    <phoneticPr fontId="3"/>
  </si>
  <si>
    <t>口　座　番　号</t>
    <rPh sb="0" eb="1">
      <t>クチ</t>
    </rPh>
    <rPh sb="2" eb="3">
      <t>ザ</t>
    </rPh>
    <rPh sb="4" eb="5">
      <t>バン</t>
    </rPh>
    <rPh sb="6" eb="7">
      <t>ゴウ</t>
    </rPh>
    <phoneticPr fontId="3"/>
  </si>
  <si>
    <t>加　　入　　者</t>
    <rPh sb="0" eb="1">
      <t>カ</t>
    </rPh>
    <rPh sb="3" eb="4">
      <t>イ</t>
    </rPh>
    <rPh sb="6" eb="7">
      <t>シャ</t>
    </rPh>
    <phoneticPr fontId="3"/>
  </si>
  <si>
    <t>処  理  事  項</t>
    <rPh sb="0" eb="1">
      <t>ショ</t>
    </rPh>
    <rPh sb="3" eb="4">
      <t>リ</t>
    </rPh>
    <rPh sb="6" eb="7">
      <t>コト</t>
    </rPh>
    <rPh sb="9" eb="10">
      <t>コウ</t>
    </rPh>
    <phoneticPr fontId="3"/>
  </si>
  <si>
    <t>申  告  区  分</t>
    <rPh sb="0" eb="1">
      <t>サル</t>
    </rPh>
    <rPh sb="3" eb="4">
      <t>コク</t>
    </rPh>
    <rPh sb="6" eb="7">
      <t>ク</t>
    </rPh>
    <rPh sb="9" eb="10">
      <t>ブン</t>
    </rPh>
    <phoneticPr fontId="3"/>
  </si>
  <si>
    <t>百</t>
    <rPh sb="0" eb="1">
      <t>ヒャク</t>
    </rPh>
    <phoneticPr fontId="3"/>
  </si>
  <si>
    <t>十</t>
    <rPh sb="0" eb="1">
      <t>ジュウ</t>
    </rPh>
    <phoneticPr fontId="3"/>
  </si>
  <si>
    <t>億</t>
    <rPh sb="0" eb="1">
      <t>オク</t>
    </rPh>
    <phoneticPr fontId="3"/>
  </si>
  <si>
    <t>万</t>
    <rPh sb="0" eb="1">
      <t>マン</t>
    </rPh>
    <phoneticPr fontId="3"/>
  </si>
  <si>
    <t>（金融機関保管用）</t>
    <rPh sb="1" eb="3">
      <t>キンユウ</t>
    </rPh>
    <rPh sb="3" eb="5">
      <t>キカン</t>
    </rPh>
    <rPh sb="5" eb="8">
      <t>ホカンヨウ</t>
    </rPh>
    <phoneticPr fontId="3"/>
  </si>
  <si>
    <t>日　計</t>
    <rPh sb="0" eb="1">
      <t>ヒ</t>
    </rPh>
    <rPh sb="2" eb="3">
      <t>ケイ</t>
    </rPh>
    <phoneticPr fontId="3"/>
  </si>
  <si>
    <t>口</t>
    <rPh sb="0" eb="1">
      <t>クチ</t>
    </rPh>
    <phoneticPr fontId="3"/>
  </si>
  <si>
    <t>円</t>
    <rPh sb="0" eb="1">
      <t>エン</t>
    </rPh>
    <phoneticPr fontId="3"/>
  </si>
  <si>
    <t>上記のとおり通知します。</t>
    <rPh sb="0" eb="2">
      <t>ジョウキ</t>
    </rPh>
    <rPh sb="6" eb="8">
      <t>ツウチ</t>
    </rPh>
    <phoneticPr fontId="3"/>
  </si>
  <si>
    <t>（市保管用）</t>
    <rPh sb="1" eb="2">
      <t>シ</t>
    </rPh>
    <rPh sb="2" eb="5">
      <t>ホカンヨウ</t>
    </rPh>
    <phoneticPr fontId="3"/>
  </si>
  <si>
    <t>指　　定
金融機関</t>
    <rPh sb="0" eb="1">
      <t>ユビ</t>
    </rPh>
    <rPh sb="3" eb="4">
      <t>テイ</t>
    </rPh>
    <rPh sb="5" eb="7">
      <t>キンユウ</t>
    </rPh>
    <rPh sb="7" eb="9">
      <t>キカン</t>
    </rPh>
    <phoneticPr fontId="3"/>
  </si>
  <si>
    <t>〒330-9794
ゆうちょ銀行
東京貯金事務センター</t>
    <rPh sb="14" eb="16">
      <t>ギンコウ</t>
    </rPh>
    <rPh sb="17" eb="19">
      <t>トウキョウ</t>
    </rPh>
    <rPh sb="19" eb="21">
      <t>チョキン</t>
    </rPh>
    <rPh sb="21" eb="23">
      <t>ジム</t>
    </rPh>
    <phoneticPr fontId="3"/>
  </si>
  <si>
    <t>取り
まとめ店</t>
    <rPh sb="0" eb="1">
      <t>ト</t>
    </rPh>
    <rPh sb="6" eb="7">
      <t>テン</t>
    </rPh>
    <phoneticPr fontId="3"/>
  </si>
  <si>
    <t>注意</t>
    <rPh sb="0" eb="2">
      <t>チュウイ</t>
    </rPh>
    <phoneticPr fontId="3"/>
  </si>
  <si>
    <t>みずほ銀行</t>
    <rPh sb="3" eb="5">
      <t>ギンコウ</t>
    </rPh>
    <phoneticPr fontId="3"/>
  </si>
  <si>
    <t>りそな銀行</t>
    <rPh sb="3" eb="5">
      <t>ギンコウ</t>
    </rPh>
    <phoneticPr fontId="3"/>
  </si>
  <si>
    <t>みずほ信託銀行</t>
    <rPh sb="3" eb="5">
      <t>シンタク</t>
    </rPh>
    <rPh sb="5" eb="7">
      <t>ギンコウ</t>
    </rPh>
    <phoneticPr fontId="3"/>
  </si>
  <si>
    <t>大東京信用組合</t>
    <rPh sb="0" eb="1">
      <t>ダイ</t>
    </rPh>
    <rPh sb="1" eb="3">
      <t>トウキョウ</t>
    </rPh>
    <rPh sb="3" eb="5">
      <t>シンヨウ</t>
    </rPh>
    <rPh sb="5" eb="7">
      <t>クミアイ</t>
    </rPh>
    <phoneticPr fontId="3"/>
  </si>
  <si>
    <t>西武信用金庫</t>
    <rPh sb="0" eb="2">
      <t>セイブ</t>
    </rPh>
    <rPh sb="2" eb="4">
      <t>シンヨウ</t>
    </rPh>
    <rPh sb="4" eb="6">
      <t>キンコ</t>
    </rPh>
    <phoneticPr fontId="3"/>
  </si>
  <si>
    <t>群馬銀行</t>
    <rPh sb="0" eb="2">
      <t>グンマ</t>
    </rPh>
    <rPh sb="2" eb="4">
      <t>ギンコウ</t>
    </rPh>
    <phoneticPr fontId="3"/>
  </si>
  <si>
    <t>東日本銀行</t>
    <rPh sb="0" eb="1">
      <t>ヒガシ</t>
    </rPh>
    <rPh sb="1" eb="3">
      <t>ニホン</t>
    </rPh>
    <rPh sb="3" eb="5">
      <t>ギンコウ</t>
    </rPh>
    <phoneticPr fontId="3"/>
  </si>
  <si>
    <t>中央労働金庫</t>
    <rPh sb="0" eb="2">
      <t>チュウオウ</t>
    </rPh>
    <rPh sb="2" eb="4">
      <t>ロウドウ</t>
    </rPh>
    <rPh sb="4" eb="6">
      <t>キンコ</t>
    </rPh>
    <phoneticPr fontId="3"/>
  </si>
  <si>
    <t>西京信用金庫</t>
    <rPh sb="0" eb="2">
      <t>サイキョウ</t>
    </rPh>
    <rPh sb="2" eb="4">
      <t>シンヨウ</t>
    </rPh>
    <rPh sb="4" eb="6">
      <t>キンコ</t>
    </rPh>
    <phoneticPr fontId="3"/>
  </si>
  <si>
    <t>昭和信用金庫</t>
    <rPh sb="0" eb="2">
      <t>ショウワ</t>
    </rPh>
    <rPh sb="2" eb="4">
      <t>シンヨウ</t>
    </rPh>
    <rPh sb="4" eb="6">
      <t>キンコ</t>
    </rPh>
    <phoneticPr fontId="3"/>
  </si>
  <si>
    <t>東京スター銀行</t>
    <rPh sb="0" eb="2">
      <t>トウキョウ</t>
    </rPh>
    <rPh sb="5" eb="7">
      <t>ギンコウ</t>
    </rPh>
    <phoneticPr fontId="3"/>
  </si>
  <si>
    <t>埼玉りそな銀行</t>
    <rPh sb="0" eb="2">
      <t>サイタマ</t>
    </rPh>
    <rPh sb="5" eb="7">
      <t>ギンコウ</t>
    </rPh>
    <phoneticPr fontId="3"/>
  </si>
  <si>
    <t>事業所税納付書（本ファイル）の使用方法</t>
    <rPh sb="0" eb="3">
      <t>ジギョウショ</t>
    </rPh>
    <rPh sb="3" eb="4">
      <t>ゼイ</t>
    </rPh>
    <rPh sb="4" eb="7">
      <t>ノウフショ</t>
    </rPh>
    <rPh sb="8" eb="9">
      <t>ホン</t>
    </rPh>
    <rPh sb="15" eb="17">
      <t>シヨウ</t>
    </rPh>
    <rPh sb="17" eb="19">
      <t>ホウホウ</t>
    </rPh>
    <phoneticPr fontId="3"/>
  </si>
  <si>
    <t>このファイルで作成する納付書は、武蔵野市の事業所税を納付する場合にのみ使用できます。</t>
    <rPh sb="7" eb="9">
      <t>サクセイ</t>
    </rPh>
    <rPh sb="11" eb="14">
      <t>ノウフショ</t>
    </rPh>
    <rPh sb="16" eb="20">
      <t>ムサシノシ</t>
    </rPh>
    <rPh sb="21" eb="24">
      <t>ジギョウショ</t>
    </rPh>
    <rPh sb="24" eb="25">
      <t>ゼイ</t>
    </rPh>
    <rPh sb="26" eb="28">
      <t>ノウフ</t>
    </rPh>
    <rPh sb="30" eb="32">
      <t>バアイ</t>
    </rPh>
    <rPh sb="35" eb="37">
      <t>シヨウ</t>
    </rPh>
    <phoneticPr fontId="3"/>
  </si>
  <si>
    <t>このファイルは、「使用方法」・「入力シート」・「印刷シート」で構成されています。</t>
    <rPh sb="9" eb="11">
      <t>シヨウ</t>
    </rPh>
    <rPh sb="11" eb="13">
      <t>ホウホウ</t>
    </rPh>
    <rPh sb="16" eb="18">
      <t>ニュウリョク</t>
    </rPh>
    <rPh sb="24" eb="26">
      <t>インサツ</t>
    </rPh>
    <rPh sb="31" eb="33">
      <t>コウセイ</t>
    </rPh>
    <phoneticPr fontId="3"/>
  </si>
  <si>
    <t>「入力シート」を選択し、白色セルに必要事項を入力・選択してください。</t>
    <rPh sb="1" eb="3">
      <t>ニュウリョク</t>
    </rPh>
    <rPh sb="8" eb="10">
      <t>センタク</t>
    </rPh>
    <rPh sb="12" eb="14">
      <t>シロイロ</t>
    </rPh>
    <rPh sb="17" eb="19">
      <t>ヒツヨウ</t>
    </rPh>
    <rPh sb="19" eb="21">
      <t>ジコウ</t>
    </rPh>
    <rPh sb="22" eb="24">
      <t>ニュウリョク</t>
    </rPh>
    <rPh sb="25" eb="27">
      <t>センタク</t>
    </rPh>
    <phoneticPr fontId="3"/>
  </si>
  <si>
    <t>入力後、入力内容及び入力漏れがないことを確認し、「印刷シート」を選択してください。</t>
    <rPh sb="0" eb="2">
      <t>ニュウリョク</t>
    </rPh>
    <rPh sb="2" eb="3">
      <t>ゴ</t>
    </rPh>
    <rPh sb="4" eb="6">
      <t>ニュウリョク</t>
    </rPh>
    <rPh sb="6" eb="8">
      <t>ナイヨウ</t>
    </rPh>
    <rPh sb="8" eb="9">
      <t>オヨ</t>
    </rPh>
    <rPh sb="10" eb="12">
      <t>ニュウリョク</t>
    </rPh>
    <rPh sb="12" eb="13">
      <t>モ</t>
    </rPh>
    <rPh sb="20" eb="22">
      <t>カクニン</t>
    </rPh>
    <rPh sb="25" eb="27">
      <t>インサツ</t>
    </rPh>
    <rPh sb="32" eb="34">
      <t>センタク</t>
    </rPh>
    <phoneticPr fontId="3"/>
  </si>
  <si>
    <t>事　　業　　所　　税　　納　　付　　書　　　　　入　　力　　シ　　ー　　ト</t>
    <rPh sb="0" eb="1">
      <t>コト</t>
    </rPh>
    <rPh sb="3" eb="4">
      <t>ギョウ</t>
    </rPh>
    <rPh sb="6" eb="7">
      <t>ショ</t>
    </rPh>
    <rPh sb="9" eb="10">
      <t>ゼイ</t>
    </rPh>
    <rPh sb="12" eb="13">
      <t>オサム</t>
    </rPh>
    <rPh sb="15" eb="16">
      <t>ヅケ</t>
    </rPh>
    <rPh sb="18" eb="19">
      <t>ショ</t>
    </rPh>
    <rPh sb="24" eb="25">
      <t>イリ</t>
    </rPh>
    <rPh sb="27" eb="28">
      <t>チカラ</t>
    </rPh>
    <phoneticPr fontId="3"/>
  </si>
  <si>
    <t>入力項目欄（白色セル）に必要事項を入力・選択してください（※は必須項目です）。</t>
    <rPh sb="0" eb="2">
      <t>ニュウリョク</t>
    </rPh>
    <rPh sb="2" eb="4">
      <t>コウモク</t>
    </rPh>
    <rPh sb="4" eb="5">
      <t>ラン</t>
    </rPh>
    <rPh sb="6" eb="8">
      <t>シロイロ</t>
    </rPh>
    <rPh sb="12" eb="14">
      <t>ヒツヨウ</t>
    </rPh>
    <rPh sb="14" eb="16">
      <t>ジコウ</t>
    </rPh>
    <rPh sb="17" eb="19">
      <t>ニュウリョク</t>
    </rPh>
    <rPh sb="20" eb="22">
      <t>センタク</t>
    </rPh>
    <rPh sb="31" eb="33">
      <t>ヒッス</t>
    </rPh>
    <rPh sb="33" eb="35">
      <t>コウモク</t>
    </rPh>
    <phoneticPr fontId="3"/>
  </si>
  <si>
    <t>郵便番号</t>
    <rPh sb="0" eb="4">
      <t>ユウビンバンゴウ</t>
    </rPh>
    <phoneticPr fontId="3"/>
  </si>
  <si>
    <t>所在地の郵便番号を入力してください。</t>
    <rPh sb="0" eb="3">
      <t>ショザイチ</t>
    </rPh>
    <rPh sb="4" eb="8">
      <t>ユウビンバンゴウ</t>
    </rPh>
    <rPh sb="9" eb="11">
      <t>ニュウリョク</t>
    </rPh>
    <phoneticPr fontId="3"/>
  </si>
  <si>
    <t>法人の所在地を入力してください。</t>
    <rPh sb="0" eb="2">
      <t>ホウジン</t>
    </rPh>
    <rPh sb="3" eb="6">
      <t>ショザイチ</t>
    </rPh>
    <rPh sb="7" eb="9">
      <t>ニュウリョク</t>
    </rPh>
    <phoneticPr fontId="3"/>
  </si>
  <si>
    <t>法人名称を入力してください。</t>
    <rPh sb="0" eb="2">
      <t>ホウジン</t>
    </rPh>
    <rPh sb="2" eb="4">
      <t>メイショウ</t>
    </rPh>
    <rPh sb="5" eb="7">
      <t>ニュウリョク</t>
    </rPh>
    <phoneticPr fontId="3"/>
  </si>
  <si>
    <t>電話番号</t>
    <rPh sb="0" eb="2">
      <t>デンワ</t>
    </rPh>
    <rPh sb="2" eb="4">
      <t>バンゴウ</t>
    </rPh>
    <phoneticPr fontId="3"/>
  </si>
  <si>
    <t>担当部署の電話番号を入力してください。</t>
    <rPh sb="0" eb="2">
      <t>タントウ</t>
    </rPh>
    <rPh sb="2" eb="4">
      <t>ブショ</t>
    </rPh>
    <rPh sb="5" eb="7">
      <t>デンワ</t>
    </rPh>
    <rPh sb="7" eb="9">
      <t>バンゴウ</t>
    </rPh>
    <rPh sb="10" eb="12">
      <t>ニュウリョク</t>
    </rPh>
    <phoneticPr fontId="3"/>
  </si>
  <si>
    <t>申告納付する月の属する年度を和暦で入力してください。</t>
    <rPh sb="0" eb="2">
      <t>シンコク</t>
    </rPh>
    <rPh sb="2" eb="4">
      <t>ノウフ</t>
    </rPh>
    <rPh sb="6" eb="7">
      <t>ツキ</t>
    </rPh>
    <rPh sb="8" eb="9">
      <t>ゾク</t>
    </rPh>
    <rPh sb="11" eb="13">
      <t>ネンド</t>
    </rPh>
    <rPh sb="14" eb="16">
      <t>ワレキ</t>
    </rPh>
    <rPh sb="17" eb="19">
      <t>ニュウリョク</t>
    </rPh>
    <phoneticPr fontId="3"/>
  </si>
  <si>
    <t>所在地　※</t>
    <rPh sb="0" eb="1">
      <t>トコロ</t>
    </rPh>
    <rPh sb="1" eb="2">
      <t>ザイ</t>
    </rPh>
    <rPh sb="2" eb="3">
      <t>チ</t>
    </rPh>
    <phoneticPr fontId="3"/>
  </si>
  <si>
    <t>法人名　※</t>
    <rPh sb="0" eb="1">
      <t>ホウ</t>
    </rPh>
    <rPh sb="1" eb="2">
      <t>ジン</t>
    </rPh>
    <rPh sb="2" eb="3">
      <t>メイ</t>
    </rPh>
    <phoneticPr fontId="3"/>
  </si>
  <si>
    <t>事業年度（自）　※</t>
    <rPh sb="0" eb="2">
      <t>ジギョウ</t>
    </rPh>
    <rPh sb="2" eb="4">
      <t>ネンド</t>
    </rPh>
    <rPh sb="5" eb="6">
      <t>ジ</t>
    </rPh>
    <phoneticPr fontId="3"/>
  </si>
  <si>
    <t>事業年度（至）　※</t>
    <rPh sb="0" eb="2">
      <t>ジギョウ</t>
    </rPh>
    <rPh sb="2" eb="4">
      <t>ネンド</t>
    </rPh>
    <rPh sb="5" eb="6">
      <t>イタル</t>
    </rPh>
    <phoneticPr fontId="3"/>
  </si>
  <si>
    <t>納期限を和暦で入力してください。</t>
    <rPh sb="0" eb="3">
      <t>ノウキゲン</t>
    </rPh>
    <rPh sb="4" eb="6">
      <t>ワレキ</t>
    </rPh>
    <rPh sb="7" eb="9">
      <t>ニュウリョク</t>
    </rPh>
    <phoneticPr fontId="3"/>
  </si>
  <si>
    <t>納　付　額　※</t>
    <rPh sb="0" eb="1">
      <t>オサム</t>
    </rPh>
    <rPh sb="2" eb="3">
      <t>ヅケ</t>
    </rPh>
    <rPh sb="4" eb="5">
      <t>ガク</t>
    </rPh>
    <phoneticPr fontId="3"/>
  </si>
  <si>
    <t>01</t>
    <phoneticPr fontId="3"/>
  </si>
  <si>
    <t>02</t>
    <phoneticPr fontId="3"/>
  </si>
  <si>
    <t>03</t>
    <phoneticPr fontId="3"/>
  </si>
  <si>
    <t>項　　目　　説　　明</t>
    <rPh sb="0" eb="1">
      <t>コウ</t>
    </rPh>
    <rPh sb="3" eb="4">
      <t>メ</t>
    </rPh>
    <rPh sb="6" eb="7">
      <t>セツ</t>
    </rPh>
    <rPh sb="9" eb="10">
      <t>メイ</t>
    </rPh>
    <phoneticPr fontId="3"/>
  </si>
  <si>
    <t>日</t>
    <rPh sb="0" eb="1">
      <t>ヒ</t>
    </rPh>
    <phoneticPr fontId="3"/>
  </si>
  <si>
    <t>入力項目</t>
    <rPh sb="0" eb="2">
      <t>ニュウリョク</t>
    </rPh>
    <rPh sb="2" eb="3">
      <t>コウ</t>
    </rPh>
    <rPh sb="3" eb="4">
      <t>メ</t>
    </rPh>
    <phoneticPr fontId="3"/>
  </si>
  <si>
    <t>申告書の事業年度を和暦で入力してください。</t>
    <rPh sb="0" eb="3">
      <t>シンコクショ</t>
    </rPh>
    <rPh sb="4" eb="6">
      <t>ジギョウ</t>
    </rPh>
    <rPh sb="6" eb="8">
      <t>ネンド</t>
    </rPh>
    <rPh sb="9" eb="11">
      <t>ワレキ</t>
    </rPh>
    <rPh sb="12" eb="14">
      <t>ニュウリョク</t>
    </rPh>
    <phoneticPr fontId="3"/>
  </si>
  <si>
    <t>税　額</t>
    <rPh sb="0" eb="1">
      <t>ゼイ</t>
    </rPh>
    <rPh sb="2" eb="3">
      <t>ガク</t>
    </rPh>
    <phoneticPr fontId="3"/>
  </si>
  <si>
    <t>合　計</t>
    <rPh sb="0" eb="1">
      <t>ゴウ</t>
    </rPh>
    <rPh sb="2" eb="3">
      <t>ケイ</t>
    </rPh>
    <phoneticPr fontId="3"/>
  </si>
  <si>
    <t>東京都　武蔵野市</t>
    <rPh sb="0" eb="3">
      <t>トウキョウト</t>
    </rPh>
    <rPh sb="4" eb="8">
      <t>ムサシノシ</t>
    </rPh>
    <phoneticPr fontId="3"/>
  </si>
  <si>
    <t>武蔵野市での事業所税の整理番号を入力してください。
（法人番号ではありません）</t>
    <rPh sb="0" eb="4">
      <t>ムサシノシ</t>
    </rPh>
    <rPh sb="6" eb="9">
      <t>ジギョウショ</t>
    </rPh>
    <rPh sb="9" eb="10">
      <t>ゼイ</t>
    </rPh>
    <rPh sb="11" eb="13">
      <t>セイリ</t>
    </rPh>
    <rPh sb="13" eb="15">
      <t>バンゴウ</t>
    </rPh>
    <rPh sb="16" eb="18">
      <t>ニュウリョク</t>
    </rPh>
    <rPh sb="27" eb="29">
      <t>ホウジン</t>
    </rPh>
    <rPh sb="29" eb="31">
      <t>バンゴウ</t>
    </rPh>
    <phoneticPr fontId="3"/>
  </si>
  <si>
    <t>年度</t>
    <rPh sb="0" eb="2">
      <t>ネンド</t>
    </rPh>
    <phoneticPr fontId="3"/>
  </si>
  <si>
    <t>〒</t>
    <phoneticPr fontId="3"/>
  </si>
  <si>
    <t>確　　　定</t>
  </si>
  <si>
    <t>納付する金額を入力してください。
合計欄は自動計算されます。
※税額が申告書と一致していることを確認してください。</t>
    <rPh sb="0" eb="2">
      <t>ノウフ</t>
    </rPh>
    <rPh sb="4" eb="6">
      <t>キンガク</t>
    </rPh>
    <rPh sb="7" eb="9">
      <t>ニュウリョク</t>
    </rPh>
    <rPh sb="17" eb="19">
      <t>ゴウケイ</t>
    </rPh>
    <rPh sb="19" eb="20">
      <t>ラン</t>
    </rPh>
    <rPh sb="21" eb="23">
      <t>ジドウ</t>
    </rPh>
    <rPh sb="23" eb="25">
      <t>ケイサン</t>
    </rPh>
    <rPh sb="33" eb="35">
      <t>ゼイガク</t>
    </rPh>
    <rPh sb="36" eb="39">
      <t>シンコクショ</t>
    </rPh>
    <rPh sb="40" eb="42">
      <t>イッチ</t>
    </rPh>
    <rPh sb="49" eb="51">
      <t>カクニン</t>
    </rPh>
    <phoneticPr fontId="3"/>
  </si>
  <si>
    <t>00150-4-961572</t>
    <phoneticPr fontId="3"/>
  </si>
  <si>
    <t>令和</t>
    <rPh sb="0" eb="2">
      <t>レイワ</t>
    </rPh>
    <phoneticPr fontId="3"/>
  </si>
  <si>
    <t>きらぼし銀行</t>
    <rPh sb="4" eb="6">
      <t>ギンコウ</t>
    </rPh>
    <phoneticPr fontId="3"/>
  </si>
  <si>
    <t>　きらぼし銀行</t>
    <phoneticPr fontId="3"/>
  </si>
  <si>
    <t>多摩信用金庫</t>
    <rPh sb="0" eb="2">
      <t>タマ</t>
    </rPh>
    <rPh sb="2" eb="4">
      <t>シンヨウ</t>
    </rPh>
    <rPh sb="4" eb="6">
      <t>キンコ</t>
    </rPh>
    <phoneticPr fontId="3"/>
  </si>
  <si>
    <t>◎武蔵野市役所内及び各市政センター内金融機関窓口（平日8：30～17：00）</t>
    <rPh sb="1" eb="7">
      <t>ムサシノシヤクショ</t>
    </rPh>
    <rPh sb="7" eb="8">
      <t>ナイ</t>
    </rPh>
    <rPh sb="8" eb="9">
      <t>オヨ</t>
    </rPh>
    <rPh sb="10" eb="11">
      <t>カク</t>
    </rPh>
    <rPh sb="11" eb="13">
      <t>シセイ</t>
    </rPh>
    <rPh sb="17" eb="18">
      <t>ナイ</t>
    </rPh>
    <rPh sb="18" eb="20">
      <t>キンユウ</t>
    </rPh>
    <rPh sb="20" eb="22">
      <t>キカン</t>
    </rPh>
    <rPh sb="22" eb="24">
      <t>マドグチ</t>
    </rPh>
    <rPh sb="25" eb="27">
      <t>ヘイジツ</t>
    </rPh>
    <phoneticPr fontId="3"/>
  </si>
  <si>
    <t>◎次の金融機関の国内本支店窓口</t>
  </si>
  <si>
    <t>　三菱UFJ銀行</t>
    <phoneticPr fontId="3"/>
  </si>
  <si>
    <t>　山梨中央銀行</t>
    <phoneticPr fontId="3"/>
  </si>
  <si>
    <t>　多摩信用金庫</t>
    <phoneticPr fontId="3"/>
  </si>
  <si>
    <t>　東京むさし農業協同組合及び都内の各農業協同組合</t>
    <phoneticPr fontId="3"/>
  </si>
  <si>
    <t>　ゆうちょ銀行・郵便局（東京都、山梨県及び関東各県所在）</t>
    <phoneticPr fontId="3"/>
  </si>
  <si>
    <r>
      <t>三菱</t>
    </r>
    <r>
      <rPr>
        <sz val="7"/>
        <rFont val="ＭＳ 明朝"/>
        <family val="1"/>
        <charset val="128"/>
      </rPr>
      <t>ＵＦＪ</t>
    </r>
    <r>
      <rPr>
        <sz val="7"/>
        <rFont val="明朝"/>
        <family val="1"/>
        <charset val="128"/>
      </rPr>
      <t>銀行</t>
    </r>
    <rPh sb="0" eb="2">
      <t>ミツビシ</t>
    </rPh>
    <rPh sb="5" eb="7">
      <t>ギンコウ</t>
    </rPh>
    <phoneticPr fontId="3"/>
  </si>
  <si>
    <t>　SBI新生銀行</t>
    <phoneticPr fontId="3"/>
  </si>
  <si>
    <t>ＳＢＩ新生銀行</t>
    <rPh sb="3" eb="5">
      <t>シンセイ</t>
    </rPh>
    <rPh sb="5" eb="7">
      <t>ギンコウ</t>
    </rPh>
    <phoneticPr fontId="3"/>
  </si>
  <si>
    <t>★地方税共通納税システム（eLTAX）を利用して電子納税ができます。</t>
    <phoneticPr fontId="3"/>
  </si>
  <si>
    <t>詳しくはeLTAXホームページにてご確認ください。</t>
    <phoneticPr fontId="3"/>
  </si>
  <si>
    <r>
      <rPr>
        <sz val="9"/>
        <rFont val="Segoe UI Symbol"/>
        <family val="1"/>
      </rPr>
      <t>★</t>
    </r>
    <r>
      <rPr>
        <sz val="9"/>
        <rFont val="明朝"/>
        <family val="1"/>
        <charset val="128"/>
      </rPr>
      <t>地方税共通納税システム（eLTAX）を利用して電子納税ができます。</t>
    </r>
    <phoneticPr fontId="3"/>
  </si>
  <si>
    <t>三菱ＵＦＪ銀行</t>
    <rPh sb="0" eb="2">
      <t>ミツビシ</t>
    </rPh>
    <rPh sb="5" eb="7">
      <t>ギンコウ</t>
    </rPh>
    <phoneticPr fontId="3"/>
  </si>
  <si>
    <t>山梨中央銀行</t>
    <rPh sb="0" eb="2">
      <t>ヤマナシ</t>
    </rPh>
    <rPh sb="4" eb="6">
      <t>ギンコウ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</si>
</sst>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ゴシック"/>
      <family val="3"/>
      <charset val="128"/>
    </font>
    <font>
      <sz val="14"/>
      <name val="ＭＳ ゴシック"/>
      <family val="3"/>
      <charset val="128"/>
    </font>
    <font>
      <b/>
      <sz val="14"/>
      <name val="ＭＳ ゴシック"/>
      <family val="3"/>
      <charset val="128"/>
    </font>
    <font>
      <sz val="8"/>
      <name val="明朝"/>
      <family val="1"/>
      <charset val="128"/>
    </font>
    <font>
      <sz val="9"/>
      <name val="明朝"/>
      <family val="1"/>
      <charset val="128"/>
    </font>
    <font>
      <sz val="9"/>
      <name val="ＭＳ 明朝"/>
      <family val="1"/>
      <charset val="128"/>
    </font>
    <font>
      <sz val="6"/>
      <name val="明朝"/>
      <family val="1"/>
      <charset val="128"/>
    </font>
    <font>
      <sz val="10"/>
      <name val="明朝"/>
      <family val="1"/>
      <charset val="128"/>
    </font>
    <font>
      <sz val="5"/>
      <name val="明朝"/>
      <family val="1"/>
      <charset val="128"/>
    </font>
    <font>
      <sz val="7"/>
      <name val="明朝"/>
      <family val="1"/>
      <charset val="128"/>
    </font>
    <font>
      <b/>
      <sz val="11"/>
      <name val="ＭＳ ゴシック"/>
      <family val="3"/>
      <charset val="128"/>
    </font>
    <font>
      <sz val="18"/>
      <name val="ＭＳ ゴシック"/>
      <family val="3"/>
      <charset val="128"/>
    </font>
    <font>
      <b/>
      <sz val="18"/>
      <name val="ＭＳ ゴシック"/>
      <family val="3"/>
      <charset val="128"/>
    </font>
    <font>
      <sz val="9"/>
      <name val="メイリオ"/>
      <family val="3"/>
      <charset val="128"/>
    </font>
    <font>
      <sz val="7"/>
      <name val="メイリオ"/>
      <family val="3"/>
      <charset val="128"/>
    </font>
    <font>
      <sz val="7"/>
      <name val="ＭＳ 明朝"/>
      <family val="1"/>
      <charset val="128"/>
    </font>
    <font>
      <sz val="7"/>
      <name val="明朝"/>
      <family val="3"/>
      <charset val="128"/>
    </font>
    <font>
      <sz val="9"/>
      <name val="Segoe UI Symbol"/>
      <family val="1"/>
    </font>
  </fonts>
  <fills count="36">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CC"/>
        <bgColor indexed="64"/>
      </patternFill>
    </fill>
    <fill>
      <patternFill patternType="solid">
        <fgColor rgb="FFFFCCFF"/>
        <bgColor indexed="64"/>
      </patternFill>
    </fill>
    <fill>
      <patternFill patternType="solid">
        <fgColor rgb="FFCCFFFF"/>
        <bgColor indexed="64"/>
      </patternFill>
    </fill>
  </fills>
  <borders count="103">
    <border>
      <left/>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hair">
        <color indexed="64"/>
      </top>
      <bottom style="hair">
        <color indexed="64"/>
      </bottom>
      <diagonal/>
    </border>
    <border>
      <left/>
      <right style="thin">
        <color indexed="64"/>
      </right>
      <top/>
      <bottom/>
      <diagonal/>
    </border>
    <border>
      <left/>
      <right/>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dotted">
        <color indexed="64"/>
      </left>
      <right style="dotted">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ck">
        <color theme="4" tint="0.49983214819788202"/>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diagonal/>
    </border>
    <border>
      <left style="dotted">
        <color indexed="64"/>
      </left>
      <right style="dotted">
        <color indexed="64"/>
      </right>
      <top/>
      <bottom style="double">
        <color indexed="64"/>
      </bottom>
      <diagonal/>
    </border>
    <border>
      <left style="dotted">
        <color indexed="64"/>
      </left>
      <right style="medium">
        <color indexed="64"/>
      </right>
      <top/>
      <bottom style="double">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hair">
        <color indexed="64"/>
      </left>
      <right style="hair">
        <color indexed="64"/>
      </right>
      <top/>
      <bottom/>
      <diagonal/>
    </border>
    <border>
      <left style="medium">
        <color indexed="64"/>
      </left>
      <right style="hair">
        <color indexed="64"/>
      </right>
      <top/>
      <bottom/>
      <diagonal/>
    </border>
    <border>
      <left style="hair">
        <color indexed="64"/>
      </left>
      <right style="medium">
        <color indexed="64"/>
      </right>
      <top/>
      <bottom style="hair">
        <color indexed="64"/>
      </bottom>
      <diagonal/>
    </border>
    <border>
      <left style="hair">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s>
  <cellStyleXfs count="45">
    <xf numFmtId="0" fontId="0" fillId="0" borderId="0">
      <alignment vertical="center"/>
    </xf>
    <xf numFmtId="0" fontId="1" fillId="0" borderId="0">
      <alignment vertical="center"/>
    </xf>
    <xf numFmtId="0" fontId="2" fillId="0" borderId="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1" borderId="0" applyNumberFormat="0" applyBorder="0" applyAlignment="0" applyProtection="0">
      <alignment vertical="center"/>
    </xf>
    <xf numFmtId="0" fontId="4" fillId="12"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5" fillId="23" borderId="0" applyNumberFormat="0" applyBorder="0" applyAlignment="0" applyProtection="0">
      <alignment vertical="center"/>
    </xf>
    <xf numFmtId="0" fontId="5"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5" fillId="27" borderId="0" applyNumberFormat="0" applyBorder="0" applyAlignment="0" applyProtection="0">
      <alignment vertical="center"/>
    </xf>
    <xf numFmtId="0" fontId="6" fillId="0" borderId="0" applyNumberFormat="0" applyFill="0" applyBorder="0" applyAlignment="0" applyProtection="0">
      <alignment vertical="center"/>
    </xf>
    <xf numFmtId="0" fontId="7" fillId="28" borderId="6" applyNumberFormat="0" applyAlignment="0" applyProtection="0">
      <alignment vertical="center"/>
    </xf>
    <xf numFmtId="0" fontId="8" fillId="29" borderId="0" applyNumberFormat="0" applyBorder="0" applyAlignment="0" applyProtection="0">
      <alignment vertical="center"/>
    </xf>
    <xf numFmtId="0" fontId="2" fillId="2" borderId="7" applyNumberFormat="0" applyFont="0" applyAlignment="0" applyProtection="0">
      <alignment vertical="center"/>
    </xf>
    <xf numFmtId="0" fontId="9" fillId="0" borderId="5" applyNumberFormat="0" applyFill="0" applyAlignment="0" applyProtection="0">
      <alignment vertical="center"/>
    </xf>
    <xf numFmtId="0" fontId="10" fillId="30" borderId="0" applyNumberFormat="0" applyBorder="0" applyAlignment="0" applyProtection="0">
      <alignment vertical="center"/>
    </xf>
    <xf numFmtId="0" fontId="11" fillId="31" borderId="3" applyNumberFormat="0" applyAlignment="0" applyProtection="0">
      <alignment vertical="center"/>
    </xf>
    <xf numFmtId="0" fontId="12" fillId="0" borderId="0" applyNumberFormat="0" applyFill="0" applyBorder="0" applyAlignment="0" applyProtection="0">
      <alignment vertical="center"/>
    </xf>
    <xf numFmtId="0" fontId="13" fillId="0" borderId="1" applyNumberFormat="0" applyFill="0" applyAlignment="0" applyProtection="0">
      <alignment vertical="center"/>
    </xf>
    <xf numFmtId="0" fontId="14" fillId="0" borderId="44" applyNumberFormat="0" applyFill="0" applyAlignment="0" applyProtection="0">
      <alignment vertical="center"/>
    </xf>
    <xf numFmtId="0" fontId="15" fillId="0" borderId="2" applyNumberFormat="0" applyFill="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7" fillId="31" borderId="4" applyNumberFormat="0" applyAlignment="0" applyProtection="0">
      <alignment vertical="center"/>
    </xf>
    <xf numFmtId="0" fontId="18" fillId="0" borderId="0" applyNumberFormat="0" applyFill="0" applyBorder="0" applyAlignment="0" applyProtection="0">
      <alignment vertical="center"/>
    </xf>
    <xf numFmtId="0" fontId="19" fillId="3" borderId="3" applyNumberFormat="0" applyAlignment="0" applyProtection="0">
      <alignment vertical="center"/>
    </xf>
    <xf numFmtId="0" fontId="20" fillId="32" borderId="0" applyNumberFormat="0" applyBorder="0" applyAlignment="0" applyProtection="0">
      <alignment vertical="center"/>
    </xf>
    <xf numFmtId="38" fontId="2" fillId="0" borderId="0" applyFont="0" applyFill="0" applyBorder="0" applyAlignment="0" applyProtection="0">
      <alignment vertical="center"/>
    </xf>
  </cellStyleXfs>
  <cellXfs count="273">
    <xf numFmtId="0" fontId="0" fillId="0" borderId="0" xfId="0">
      <alignment vertical="center"/>
    </xf>
    <xf numFmtId="0" fontId="25" fillId="0" borderId="0" xfId="0" applyFont="1">
      <alignment vertical="center"/>
    </xf>
    <xf numFmtId="0" fontId="25" fillId="0" borderId="0" xfId="0" applyFont="1" applyBorder="1" applyAlignment="1">
      <alignment horizontal="center" vertical="center"/>
    </xf>
    <xf numFmtId="0" fontId="25" fillId="0" borderId="12" xfId="0" applyFont="1" applyBorder="1">
      <alignment vertical="center"/>
    </xf>
    <xf numFmtId="0" fontId="25" fillId="0" borderId="14" xfId="0" applyFont="1" applyBorder="1">
      <alignment vertical="center"/>
    </xf>
    <xf numFmtId="0" fontId="25" fillId="0" borderId="30" xfId="0" applyFont="1" applyBorder="1">
      <alignment vertical="center"/>
    </xf>
    <xf numFmtId="0" fontId="25" fillId="0" borderId="32" xfId="0" applyFont="1" applyBorder="1">
      <alignment vertical="center"/>
    </xf>
    <xf numFmtId="0" fontId="25" fillId="0" borderId="0" xfId="0" applyFont="1" applyBorder="1" applyAlignment="1">
      <alignment vertical="center"/>
    </xf>
    <xf numFmtId="0" fontId="25" fillId="0" borderId="0" xfId="0" applyFont="1" applyBorder="1">
      <alignment vertical="center"/>
    </xf>
    <xf numFmtId="0" fontId="27" fillId="0" borderId="0" xfId="0" applyFont="1" applyAlignment="1">
      <alignment horizontal="left" vertical="center" wrapText="1"/>
    </xf>
    <xf numFmtId="0" fontId="25" fillId="0" borderId="31" xfId="0" applyFont="1" applyBorder="1">
      <alignment vertical="center"/>
    </xf>
    <xf numFmtId="0" fontId="24" fillId="0" borderId="0" xfId="0" applyFont="1" applyBorder="1" applyAlignment="1">
      <alignment horizontal="center" vertical="center" textRotation="255"/>
    </xf>
    <xf numFmtId="0" fontId="24" fillId="0" borderId="12" xfId="0" applyFont="1" applyBorder="1" applyAlignment="1">
      <alignment vertical="center"/>
    </xf>
    <xf numFmtId="0" fontId="27" fillId="0" borderId="0" xfId="0" applyFont="1" applyAlignment="1">
      <alignment horizontal="center" vertical="top"/>
    </xf>
    <xf numFmtId="0" fontId="26" fillId="0" borderId="0" xfId="0" applyFont="1" applyBorder="1" applyAlignment="1">
      <alignment vertical="center"/>
    </xf>
    <xf numFmtId="0" fontId="24" fillId="0" borderId="0" xfId="0" applyFont="1" applyAlignment="1">
      <alignment wrapText="1"/>
    </xf>
    <xf numFmtId="0" fontId="27" fillId="0" borderId="0" xfId="0" applyFont="1" applyAlignment="1">
      <alignment vertical="center" wrapText="1"/>
    </xf>
    <xf numFmtId="0" fontId="30" fillId="0" borderId="0" xfId="0" applyFont="1" applyAlignment="1">
      <alignment horizontal="distributed" vertical="center"/>
    </xf>
    <xf numFmtId="0" fontId="30" fillId="0" borderId="0" xfId="0" applyFont="1" applyAlignment="1">
      <alignment vertical="center"/>
    </xf>
    <xf numFmtId="0" fontId="28" fillId="0" borderId="0" xfId="0" applyFont="1" applyAlignment="1">
      <alignment vertical="center"/>
    </xf>
    <xf numFmtId="0" fontId="31" fillId="33" borderId="0" xfId="0" applyFont="1" applyFill="1">
      <alignment vertical="center"/>
    </xf>
    <xf numFmtId="0" fontId="31" fillId="33" borderId="0" xfId="2" applyFont="1" applyFill="1" applyAlignment="1">
      <alignment vertical="center"/>
    </xf>
    <xf numFmtId="49" fontId="31" fillId="33" borderId="0" xfId="2" applyNumberFormat="1" applyFont="1" applyFill="1" applyAlignment="1">
      <alignment horizontal="center" vertical="center"/>
    </xf>
    <xf numFmtId="0" fontId="31" fillId="33" borderId="0" xfId="2" applyFont="1" applyFill="1" applyBorder="1" applyAlignment="1">
      <alignment horizontal="left" vertical="center"/>
    </xf>
    <xf numFmtId="0" fontId="31" fillId="33" borderId="0" xfId="2" applyFont="1" applyFill="1" applyAlignment="1">
      <alignment horizontal="left" vertical="center"/>
    </xf>
    <xf numFmtId="0" fontId="31" fillId="33" borderId="0" xfId="2" applyFont="1" applyFill="1" applyAlignment="1">
      <alignment horizontal="center" vertical="center"/>
    </xf>
    <xf numFmtId="0" fontId="31" fillId="33" borderId="0" xfId="2" applyFont="1" applyFill="1" applyBorder="1" applyAlignment="1">
      <alignment vertical="center"/>
    </xf>
    <xf numFmtId="0" fontId="21" fillId="35" borderId="0" xfId="0" applyFont="1" applyFill="1" applyAlignment="1">
      <alignment horizontal="center" vertical="center"/>
    </xf>
    <xf numFmtId="49" fontId="21" fillId="35" borderId="28" xfId="2" applyNumberFormat="1" applyFont="1" applyFill="1" applyBorder="1" applyAlignment="1" applyProtection="1">
      <alignment horizontal="center" vertical="center" wrapText="1"/>
      <protection locked="0"/>
    </xf>
    <xf numFmtId="0" fontId="21" fillId="35" borderId="28" xfId="2" applyFont="1" applyFill="1" applyBorder="1" applyAlignment="1">
      <alignment horizontal="center" vertical="center"/>
    </xf>
    <xf numFmtId="0" fontId="21" fillId="35" borderId="0" xfId="2" applyFont="1" applyFill="1" applyBorder="1" applyAlignment="1">
      <alignment horizontal="center" vertical="center"/>
    </xf>
    <xf numFmtId="0" fontId="21" fillId="35" borderId="27" xfId="2" applyFont="1" applyFill="1" applyBorder="1" applyAlignment="1">
      <alignment horizontal="center" vertical="center"/>
    </xf>
    <xf numFmtId="0" fontId="21" fillId="35" borderId="70" xfId="2" applyFont="1" applyFill="1" applyBorder="1" applyAlignment="1">
      <alignment horizontal="center" vertical="center"/>
    </xf>
    <xf numFmtId="0" fontId="21" fillId="35" borderId="13" xfId="2" applyFont="1" applyFill="1" applyBorder="1" applyAlignment="1">
      <alignment horizontal="center" vertical="center"/>
    </xf>
    <xf numFmtId="0" fontId="21" fillId="35" borderId="71" xfId="2" applyFont="1" applyFill="1" applyBorder="1" applyAlignment="1">
      <alignment horizontal="center" vertical="center"/>
    </xf>
    <xf numFmtId="0" fontId="21" fillId="35" borderId="29" xfId="2" applyFont="1" applyFill="1" applyBorder="1" applyAlignment="1">
      <alignment horizontal="center" vertical="center"/>
    </xf>
    <xf numFmtId="0" fontId="21" fillId="35" borderId="79" xfId="2" applyFont="1" applyFill="1" applyBorder="1" applyAlignment="1">
      <alignment horizontal="center" vertical="center"/>
    </xf>
    <xf numFmtId="0" fontId="21" fillId="35" borderId="68" xfId="2" applyFont="1" applyFill="1" applyBorder="1" applyAlignment="1">
      <alignment horizontal="center" vertical="center"/>
    </xf>
    <xf numFmtId="0" fontId="21" fillId="35" borderId="90" xfId="2" applyFont="1" applyFill="1" applyBorder="1" applyAlignment="1">
      <alignment horizontal="center" vertical="center"/>
    </xf>
    <xf numFmtId="0" fontId="21" fillId="35" borderId="93" xfId="2" applyFont="1" applyFill="1" applyBorder="1" applyAlignment="1">
      <alignment horizontal="center" vertical="center"/>
    </xf>
    <xf numFmtId="0" fontId="23" fillId="35" borderId="17" xfId="2" applyFont="1" applyFill="1" applyBorder="1" applyAlignment="1">
      <alignment horizontal="center" vertical="center"/>
    </xf>
    <xf numFmtId="176" fontId="32" fillId="0" borderId="83" xfId="2" applyNumberFormat="1" applyFont="1" applyFill="1" applyBorder="1" applyAlignment="1" applyProtection="1">
      <alignment horizontal="center" vertical="center" wrapText="1"/>
      <protection locked="0"/>
    </xf>
    <xf numFmtId="176" fontId="32" fillId="0" borderId="94" xfId="2" applyNumberFormat="1" applyFont="1" applyFill="1" applyBorder="1" applyAlignment="1" applyProtection="1">
      <alignment horizontal="center" vertical="center"/>
      <protection locked="0"/>
    </xf>
    <xf numFmtId="176" fontId="32" fillId="0" borderId="21" xfId="2" applyNumberFormat="1" applyFont="1" applyFill="1" applyBorder="1" applyAlignment="1" applyProtection="1">
      <alignment horizontal="center" vertical="center"/>
      <protection locked="0"/>
    </xf>
    <xf numFmtId="176" fontId="32" fillId="0" borderId="95" xfId="2" applyNumberFormat="1" applyFont="1" applyFill="1" applyBorder="1" applyAlignment="1" applyProtection="1">
      <alignment horizontal="center" vertical="center"/>
      <protection locked="0"/>
    </xf>
    <xf numFmtId="49" fontId="32" fillId="35" borderId="100" xfId="2" applyNumberFormat="1" applyFont="1" applyFill="1" applyBorder="1" applyAlignment="1" applyProtection="1">
      <alignment horizontal="center" vertical="center" wrapText="1"/>
    </xf>
    <xf numFmtId="49" fontId="22" fillId="35" borderId="69" xfId="2" applyNumberFormat="1" applyFont="1" applyFill="1" applyBorder="1" applyAlignment="1" applyProtection="1">
      <alignment horizontal="center" vertical="center"/>
    </xf>
    <xf numFmtId="49" fontId="22" fillId="35" borderId="67" xfId="2" applyNumberFormat="1" applyFont="1" applyFill="1" applyBorder="1" applyAlignment="1" applyProtection="1">
      <alignment horizontal="center" vertical="center"/>
    </xf>
    <xf numFmtId="49" fontId="22" fillId="35" borderId="102" xfId="2" applyNumberFormat="1" applyFont="1" applyFill="1" applyBorder="1" applyAlignment="1">
      <alignment horizontal="center" vertical="center"/>
    </xf>
    <xf numFmtId="0" fontId="30" fillId="0" borderId="0" xfId="0" applyFont="1" applyAlignment="1">
      <alignment horizontal="distributed" vertical="center"/>
    </xf>
    <xf numFmtId="0" fontId="23" fillId="34" borderId="25" xfId="0" applyFont="1" applyFill="1" applyBorder="1" applyAlignment="1">
      <alignment horizontal="center" vertical="center"/>
    </xf>
    <xf numFmtId="0" fontId="23" fillId="34" borderId="26" xfId="0" applyFont="1" applyFill="1" applyBorder="1" applyAlignment="1">
      <alignment horizontal="center" vertical="center"/>
    </xf>
    <xf numFmtId="0" fontId="23" fillId="34" borderId="65" xfId="0" applyFont="1" applyFill="1" applyBorder="1" applyAlignment="1">
      <alignment horizontal="center" vertical="center"/>
    </xf>
    <xf numFmtId="0" fontId="31" fillId="34" borderId="25" xfId="2" applyFont="1" applyFill="1" applyBorder="1" applyAlignment="1">
      <alignment horizontal="center" vertical="center"/>
    </xf>
    <xf numFmtId="0" fontId="31" fillId="34" borderId="65" xfId="2" applyFont="1" applyFill="1" applyBorder="1" applyAlignment="1">
      <alignment horizontal="center" vertical="center"/>
    </xf>
    <xf numFmtId="0" fontId="33" fillId="35" borderId="25" xfId="2" applyFont="1" applyFill="1" applyBorder="1" applyAlignment="1">
      <alignment horizontal="center" vertical="center"/>
    </xf>
    <xf numFmtId="0" fontId="33" fillId="35" borderId="26" xfId="2" applyFont="1" applyFill="1" applyBorder="1" applyAlignment="1">
      <alignment horizontal="center" vertical="center"/>
    </xf>
    <xf numFmtId="0" fontId="33" fillId="35" borderId="65" xfId="2" applyFont="1" applyFill="1" applyBorder="1" applyAlignment="1">
      <alignment horizontal="center" vertical="center"/>
    </xf>
    <xf numFmtId="0" fontId="22" fillId="35" borderId="25" xfId="2" applyFont="1" applyFill="1" applyBorder="1" applyAlignment="1">
      <alignment horizontal="center" vertical="center"/>
    </xf>
    <xf numFmtId="0" fontId="22" fillId="35" borderId="26" xfId="2" applyFont="1" applyFill="1" applyBorder="1" applyAlignment="1">
      <alignment horizontal="center" vertical="center"/>
    </xf>
    <xf numFmtId="0" fontId="22" fillId="35" borderId="65" xfId="2" applyFont="1" applyFill="1" applyBorder="1" applyAlignment="1">
      <alignment horizontal="center" vertical="center"/>
    </xf>
    <xf numFmtId="0" fontId="21" fillId="35" borderId="78" xfId="2" applyFont="1" applyFill="1" applyBorder="1" applyAlignment="1">
      <alignment horizontal="left" vertical="center" indent="1"/>
    </xf>
    <xf numFmtId="0" fontId="21" fillId="35" borderId="77" xfId="2" applyFont="1" applyFill="1" applyBorder="1" applyAlignment="1">
      <alignment horizontal="left" vertical="center" indent="1"/>
    </xf>
    <xf numFmtId="0" fontId="21" fillId="35" borderId="80" xfId="2" applyFont="1" applyFill="1" applyBorder="1" applyAlignment="1">
      <alignment horizontal="left" vertical="center" indent="1"/>
    </xf>
    <xf numFmtId="0" fontId="21" fillId="35" borderId="86" xfId="2" applyFont="1" applyFill="1" applyBorder="1" applyAlignment="1">
      <alignment horizontal="left" vertical="center" indent="1"/>
    </xf>
    <xf numFmtId="0" fontId="21" fillId="35" borderId="83" xfId="2" applyFont="1" applyFill="1" applyBorder="1" applyAlignment="1">
      <alignment horizontal="left" vertical="center" indent="1"/>
    </xf>
    <xf numFmtId="0" fontId="21" fillId="35" borderId="87" xfId="2" applyFont="1" applyFill="1" applyBorder="1" applyAlignment="1">
      <alignment horizontal="left" vertical="center" indent="1"/>
    </xf>
    <xf numFmtId="49" fontId="32" fillId="0" borderId="81" xfId="2" applyNumberFormat="1" applyFont="1" applyFill="1" applyBorder="1" applyAlignment="1" applyProtection="1">
      <alignment horizontal="left" vertical="center" wrapText="1" indent="1"/>
      <protection locked="0"/>
    </xf>
    <xf numFmtId="49" fontId="32" fillId="0" borderId="43" xfId="2" applyNumberFormat="1" applyFont="1" applyFill="1" applyBorder="1" applyAlignment="1" applyProtection="1">
      <alignment horizontal="left" vertical="center" wrapText="1" indent="1"/>
      <protection locked="0"/>
    </xf>
    <xf numFmtId="49" fontId="32" fillId="0" borderId="82" xfId="2" applyNumberFormat="1" applyFont="1" applyFill="1" applyBorder="1" applyAlignment="1" applyProtection="1">
      <alignment horizontal="left" vertical="center" wrapText="1" indent="1"/>
      <protection locked="0"/>
    </xf>
    <xf numFmtId="0" fontId="22" fillId="0" borderId="86" xfId="2" applyFont="1" applyFill="1" applyBorder="1" applyAlignment="1" applyProtection="1">
      <alignment horizontal="center" vertical="center"/>
      <protection locked="0"/>
    </xf>
    <xf numFmtId="0" fontId="22" fillId="0" borderId="83" xfId="2" applyFont="1" applyFill="1" applyBorder="1" applyAlignment="1" applyProtection="1">
      <alignment horizontal="center" vertical="center"/>
      <protection locked="0"/>
    </xf>
    <xf numFmtId="0" fontId="22" fillId="0" borderId="87" xfId="2" applyFont="1" applyFill="1" applyBorder="1" applyAlignment="1" applyProtection="1">
      <alignment horizontal="center" vertical="center"/>
      <protection locked="0"/>
    </xf>
    <xf numFmtId="0" fontId="22" fillId="35" borderId="73" xfId="2" applyFont="1" applyFill="1" applyBorder="1" applyAlignment="1">
      <alignment horizontal="center" vertical="center"/>
    </xf>
    <xf numFmtId="0" fontId="22" fillId="35" borderId="75" xfId="2" applyFont="1" applyFill="1" applyBorder="1" applyAlignment="1">
      <alignment horizontal="center" vertical="center"/>
    </xf>
    <xf numFmtId="0" fontId="21" fillId="35" borderId="86" xfId="2" applyFont="1" applyFill="1" applyBorder="1" applyAlignment="1">
      <alignment horizontal="center" vertical="center"/>
    </xf>
    <xf numFmtId="0" fontId="21" fillId="35" borderId="87" xfId="2" applyFont="1" applyFill="1" applyBorder="1" applyAlignment="1">
      <alignment horizontal="center" vertical="center"/>
    </xf>
    <xf numFmtId="0" fontId="21" fillId="35" borderId="78" xfId="2" applyFont="1" applyFill="1" applyBorder="1" applyAlignment="1">
      <alignment horizontal="center" vertical="center"/>
    </xf>
    <xf numFmtId="0" fontId="21" fillId="35" borderId="80" xfId="2" applyFont="1" applyFill="1" applyBorder="1" applyAlignment="1">
      <alignment horizontal="center" vertical="center"/>
    </xf>
    <xf numFmtId="0" fontId="23" fillId="35" borderId="17" xfId="2" applyFont="1" applyFill="1" applyBorder="1" applyAlignment="1">
      <alignment horizontal="center" vertical="center"/>
    </xf>
    <xf numFmtId="0" fontId="22" fillId="35" borderId="19" xfId="2" applyFont="1" applyFill="1" applyBorder="1" applyAlignment="1">
      <alignment horizontal="left" vertical="center" indent="1"/>
    </xf>
    <xf numFmtId="49" fontId="21" fillId="0" borderId="81" xfId="2" applyNumberFormat="1" applyFont="1" applyFill="1" applyBorder="1" applyAlignment="1" applyProtection="1">
      <alignment horizontal="left" vertical="center" wrapText="1" indent="1"/>
      <protection locked="0"/>
    </xf>
    <xf numFmtId="49" fontId="21" fillId="0" borderId="43" xfId="2" applyNumberFormat="1" applyFont="1" applyFill="1" applyBorder="1" applyAlignment="1" applyProtection="1">
      <alignment horizontal="left" vertical="center" wrapText="1" indent="1"/>
      <protection locked="0"/>
    </xf>
    <xf numFmtId="49" fontId="21" fillId="0" borderId="82" xfId="2" applyNumberFormat="1" applyFont="1" applyFill="1" applyBorder="1" applyAlignment="1" applyProtection="1">
      <alignment horizontal="left" vertical="center" wrapText="1" indent="1"/>
      <protection locked="0"/>
    </xf>
    <xf numFmtId="0" fontId="21" fillId="35" borderId="28" xfId="2" applyFont="1" applyFill="1" applyBorder="1" applyAlignment="1">
      <alignment horizontal="left" vertical="center" indent="1"/>
    </xf>
    <xf numFmtId="0" fontId="21" fillId="35" borderId="0" xfId="2" applyFont="1" applyFill="1" applyBorder="1" applyAlignment="1">
      <alignment horizontal="left" vertical="center" indent="1"/>
    </xf>
    <xf numFmtId="0" fontId="21" fillId="35" borderId="27" xfId="2" applyFont="1" applyFill="1" applyBorder="1" applyAlignment="1">
      <alignment horizontal="left" vertical="center" indent="1"/>
    </xf>
    <xf numFmtId="38" fontId="32" fillId="35" borderId="91" xfId="44" applyFont="1" applyFill="1" applyBorder="1" applyAlignment="1">
      <alignment vertical="center"/>
    </xf>
    <xf numFmtId="38" fontId="32" fillId="35" borderId="92" xfId="44" applyFont="1" applyFill="1" applyBorder="1" applyAlignment="1">
      <alignment vertical="center"/>
    </xf>
    <xf numFmtId="0" fontId="21" fillId="35" borderId="28" xfId="2" applyFont="1" applyFill="1" applyBorder="1" applyAlignment="1">
      <alignment horizontal="left" vertical="center" wrapText="1" indent="1"/>
    </xf>
    <xf numFmtId="0" fontId="21" fillId="35" borderId="0" xfId="2" applyFont="1" applyFill="1" applyBorder="1" applyAlignment="1">
      <alignment horizontal="left" vertical="center" wrapText="1" indent="1"/>
    </xf>
    <xf numFmtId="0" fontId="21" fillId="35" borderId="27" xfId="2" applyFont="1" applyFill="1" applyBorder="1" applyAlignment="1">
      <alignment horizontal="left" vertical="center" wrapText="1" indent="1"/>
    </xf>
    <xf numFmtId="0" fontId="21" fillId="35" borderId="18" xfId="2" applyFont="1" applyFill="1" applyBorder="1" applyAlignment="1">
      <alignment horizontal="left" vertical="center" wrapText="1" indent="1"/>
    </xf>
    <xf numFmtId="0" fontId="21" fillId="35" borderId="19" xfId="2" applyFont="1" applyFill="1" applyBorder="1" applyAlignment="1">
      <alignment horizontal="left" vertical="center" wrapText="1" indent="1"/>
    </xf>
    <xf numFmtId="0" fontId="21" fillId="35" borderId="20" xfId="2" applyFont="1" applyFill="1" applyBorder="1" applyAlignment="1">
      <alignment horizontal="left" vertical="center" wrapText="1" indent="1"/>
    </xf>
    <xf numFmtId="49" fontId="21" fillId="35" borderId="0" xfId="2" applyNumberFormat="1" applyFont="1" applyFill="1" applyBorder="1" applyAlignment="1" applyProtection="1">
      <alignment horizontal="left" vertical="center" wrapText="1" indent="1"/>
      <protection locked="0"/>
    </xf>
    <xf numFmtId="49" fontId="21" fillId="35" borderId="27" xfId="2" applyNumberFormat="1" applyFont="1" applyFill="1" applyBorder="1" applyAlignment="1" applyProtection="1">
      <alignment horizontal="left" vertical="center" wrapText="1" indent="1"/>
      <protection locked="0"/>
    </xf>
    <xf numFmtId="0" fontId="21" fillId="35" borderId="86" xfId="2" applyFont="1" applyFill="1" applyBorder="1" applyAlignment="1">
      <alignment horizontal="left" vertical="center" wrapText="1" indent="1"/>
    </xf>
    <xf numFmtId="0" fontId="21" fillId="35" borderId="69" xfId="2" applyFont="1" applyFill="1" applyBorder="1" applyAlignment="1">
      <alignment horizontal="left" vertical="center" indent="1"/>
    </xf>
    <xf numFmtId="0" fontId="21" fillId="35" borderId="84" xfId="2" applyFont="1" applyFill="1" applyBorder="1" applyAlignment="1">
      <alignment horizontal="left" vertical="center" indent="1"/>
    </xf>
    <xf numFmtId="0" fontId="21" fillId="35" borderId="72" xfId="2" applyFont="1" applyFill="1" applyBorder="1" applyAlignment="1">
      <alignment horizontal="left" vertical="center" indent="1"/>
    </xf>
    <xf numFmtId="0" fontId="21" fillId="35" borderId="96" xfId="2" applyFont="1" applyFill="1" applyBorder="1" applyAlignment="1">
      <alignment horizontal="left" vertical="center" indent="1"/>
    </xf>
    <xf numFmtId="0" fontId="21" fillId="35" borderId="85" xfId="2" applyFont="1" applyFill="1" applyBorder="1" applyAlignment="1">
      <alignment horizontal="left" vertical="center" indent="1"/>
    </xf>
    <xf numFmtId="0" fontId="21" fillId="35" borderId="97" xfId="2" applyFont="1" applyFill="1" applyBorder="1" applyAlignment="1">
      <alignment horizontal="left" vertical="center" indent="1"/>
    </xf>
    <xf numFmtId="38" fontId="32" fillId="0" borderId="15" xfId="44" applyFont="1" applyFill="1" applyBorder="1" applyAlignment="1" applyProtection="1">
      <alignment vertical="center"/>
      <protection locked="0"/>
    </xf>
    <xf numFmtId="38" fontId="32" fillId="0" borderId="22" xfId="44" applyFont="1" applyFill="1" applyBorder="1" applyAlignment="1" applyProtection="1">
      <alignment vertical="center"/>
      <protection locked="0"/>
    </xf>
    <xf numFmtId="0" fontId="21" fillId="35" borderId="88" xfId="2" applyFont="1" applyFill="1" applyBorder="1" applyAlignment="1">
      <alignment horizontal="center" vertical="center" textRotation="255"/>
    </xf>
    <xf numFmtId="0" fontId="21" fillId="35" borderId="76" xfId="2" applyFont="1" applyFill="1" applyBorder="1" applyAlignment="1">
      <alignment horizontal="center" vertical="center" textRotation="255"/>
    </xf>
    <xf numFmtId="0" fontId="21" fillId="35" borderId="89" xfId="2" applyFont="1" applyFill="1" applyBorder="1" applyAlignment="1">
      <alignment horizontal="center" vertical="center" textRotation="255"/>
    </xf>
    <xf numFmtId="0" fontId="21" fillId="35" borderId="67" xfId="2" applyFont="1" applyFill="1" applyBorder="1" applyAlignment="1">
      <alignment horizontal="center" vertical="center"/>
    </xf>
    <xf numFmtId="0" fontId="21" fillId="35" borderId="68" xfId="2" applyFont="1" applyFill="1" applyBorder="1" applyAlignment="1">
      <alignment horizontal="center" vertical="center"/>
    </xf>
    <xf numFmtId="0" fontId="21" fillId="35" borderId="81" xfId="2" applyFont="1" applyFill="1" applyBorder="1" applyAlignment="1">
      <alignment horizontal="left" vertical="center" indent="1"/>
    </xf>
    <xf numFmtId="0" fontId="21" fillId="35" borderId="43" xfId="2" applyFont="1" applyFill="1" applyBorder="1" applyAlignment="1">
      <alignment horizontal="left" vertical="center" indent="1"/>
    </xf>
    <xf numFmtId="0" fontId="21" fillId="35" borderId="82" xfId="2" applyFont="1" applyFill="1" applyBorder="1" applyAlignment="1">
      <alignment horizontal="left" vertical="center" indent="1"/>
    </xf>
    <xf numFmtId="38" fontId="32" fillId="0" borderId="13" xfId="44" applyFont="1" applyFill="1" applyBorder="1" applyAlignment="1" applyProtection="1">
      <alignment vertical="center"/>
      <protection locked="0"/>
    </xf>
    <xf numFmtId="38" fontId="32" fillId="0" borderId="23" xfId="44" applyFont="1" applyFill="1" applyBorder="1" applyAlignment="1" applyProtection="1">
      <alignment vertical="center"/>
      <protection locked="0"/>
    </xf>
    <xf numFmtId="49" fontId="32" fillId="0" borderId="101" xfId="2" applyNumberFormat="1" applyFont="1" applyFill="1" applyBorder="1" applyAlignment="1" applyProtection="1">
      <alignment horizontal="left" vertical="center" wrapText="1" indent="1"/>
      <protection locked="0"/>
    </xf>
    <xf numFmtId="49" fontId="32" fillId="0" borderId="98" xfId="2" applyNumberFormat="1" applyFont="1" applyFill="1" applyBorder="1" applyAlignment="1" applyProtection="1">
      <alignment horizontal="left" vertical="center" wrapText="1" indent="1"/>
      <protection locked="0"/>
    </xf>
    <xf numFmtId="49" fontId="32" fillId="0" borderId="99" xfId="2" applyNumberFormat="1" applyFont="1" applyFill="1" applyBorder="1" applyAlignment="1" applyProtection="1">
      <alignment horizontal="left" vertical="center" wrapText="1" indent="1"/>
      <protection locked="0"/>
    </xf>
    <xf numFmtId="0" fontId="22" fillId="35" borderId="73" xfId="2" applyFont="1" applyFill="1" applyBorder="1" applyAlignment="1" applyProtection="1">
      <alignment horizontal="center" vertical="center"/>
    </xf>
    <xf numFmtId="0" fontId="22" fillId="35" borderId="74" xfId="2" applyFont="1" applyFill="1" applyBorder="1" applyAlignment="1" applyProtection="1">
      <alignment horizontal="center" vertical="center"/>
    </xf>
    <xf numFmtId="0" fontId="22" fillId="35" borderId="75" xfId="2" applyFont="1" applyFill="1" applyBorder="1" applyAlignment="1" applyProtection="1">
      <alignment horizontal="center" vertical="center"/>
    </xf>
    <xf numFmtId="49" fontId="21" fillId="0" borderId="28" xfId="2" applyNumberFormat="1" applyFont="1" applyFill="1" applyBorder="1" applyAlignment="1" applyProtection="1">
      <alignment horizontal="left" vertical="center" wrapText="1" indent="1"/>
      <protection locked="0"/>
    </xf>
    <xf numFmtId="49" fontId="21" fillId="0" borderId="0" xfId="2" applyNumberFormat="1" applyFont="1" applyFill="1" applyBorder="1" applyAlignment="1" applyProtection="1">
      <alignment horizontal="left" vertical="center" wrapText="1" indent="1"/>
      <protection locked="0"/>
    </xf>
    <xf numFmtId="49" fontId="21" fillId="0" borderId="27" xfId="2" applyNumberFormat="1" applyFont="1" applyFill="1" applyBorder="1" applyAlignment="1" applyProtection="1">
      <alignment horizontal="left" vertical="center" wrapText="1" indent="1"/>
      <protection locked="0"/>
    </xf>
    <xf numFmtId="0" fontId="25" fillId="0" borderId="0" xfId="0" applyFont="1" applyAlignment="1">
      <alignment horizontal="left" vertical="center"/>
    </xf>
    <xf numFmtId="0" fontId="25" fillId="0" borderId="46" xfId="0" applyFont="1" applyBorder="1" applyAlignment="1">
      <alignment horizontal="center" vertical="center"/>
    </xf>
    <xf numFmtId="0" fontId="25" fillId="0" borderId="47" xfId="0" applyFont="1" applyBorder="1" applyAlignment="1">
      <alignment horizontal="center" vertical="center"/>
    </xf>
    <xf numFmtId="0" fontId="25" fillId="0" borderId="45" xfId="0" applyFont="1" applyBorder="1" applyAlignment="1">
      <alignment horizontal="center" vertical="center"/>
    </xf>
    <xf numFmtId="0" fontId="34" fillId="0" borderId="48" xfId="0" applyFont="1" applyBorder="1" applyAlignment="1">
      <alignment horizontal="center" vertical="center"/>
    </xf>
    <xf numFmtId="0" fontId="34" fillId="0" borderId="24" xfId="0" applyFont="1" applyBorder="1" applyAlignment="1">
      <alignment horizontal="center" vertical="center"/>
    </xf>
    <xf numFmtId="0" fontId="34" fillId="0" borderId="55" xfId="0" applyFont="1" applyBorder="1" applyAlignment="1">
      <alignment horizontal="center" vertical="center"/>
    </xf>
    <xf numFmtId="0" fontId="34" fillId="0" borderId="56" xfId="0" applyFont="1" applyBorder="1" applyAlignment="1">
      <alignment horizontal="center" vertical="center"/>
    </xf>
    <xf numFmtId="0" fontId="34" fillId="0" borderId="49" xfId="0" applyFont="1" applyBorder="1" applyAlignment="1">
      <alignment horizontal="center" vertical="center"/>
    </xf>
    <xf numFmtId="0" fontId="34" fillId="0" borderId="57" xfId="0" applyFont="1" applyBorder="1" applyAlignment="1">
      <alignment horizontal="center" vertical="center"/>
    </xf>
    <xf numFmtId="0" fontId="25" fillId="0" borderId="41" xfId="0" applyFont="1" applyBorder="1" applyAlignment="1">
      <alignment horizontal="center" vertical="center"/>
    </xf>
    <xf numFmtId="0" fontId="25" fillId="0" borderId="43" xfId="0" applyFont="1" applyBorder="1" applyAlignment="1">
      <alignment horizontal="center" vertical="center"/>
    </xf>
    <xf numFmtId="0" fontId="25" fillId="0" borderId="42"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30" xfId="0" applyFont="1" applyBorder="1" applyAlignment="1">
      <alignment horizontal="center" vertical="center"/>
    </xf>
    <xf numFmtId="0" fontId="25" fillId="0" borderId="31" xfId="0" applyFont="1" applyBorder="1" applyAlignment="1">
      <alignment horizontal="center" vertical="center"/>
    </xf>
    <xf numFmtId="0" fontId="25" fillId="0" borderId="32" xfId="0" applyFont="1" applyBorder="1" applyAlignment="1">
      <alignment horizontal="center" vertical="center"/>
    </xf>
    <xf numFmtId="0" fontId="24" fillId="0" borderId="12" xfId="0" applyFont="1" applyBorder="1" applyAlignment="1">
      <alignment horizontal="center" vertical="center" textRotation="255"/>
    </xf>
    <xf numFmtId="0" fontId="24" fillId="0" borderId="0" xfId="0" applyFont="1" applyBorder="1" applyAlignment="1">
      <alignment horizontal="center" vertical="center" textRotation="255"/>
    </xf>
    <xf numFmtId="0" fontId="24" fillId="0" borderId="30" xfId="0" applyFont="1" applyBorder="1" applyAlignment="1">
      <alignment horizontal="center" vertical="center" textRotation="255"/>
    </xf>
    <xf numFmtId="0" fontId="24" fillId="0" borderId="31" xfId="0" applyFont="1" applyBorder="1" applyAlignment="1">
      <alignment horizontal="center" vertical="center" textRotation="255"/>
    </xf>
    <xf numFmtId="0" fontId="24" fillId="0" borderId="41" xfId="0" applyFont="1" applyBorder="1" applyAlignment="1">
      <alignment horizontal="center" vertical="center"/>
    </xf>
    <xf numFmtId="0" fontId="24" fillId="0" borderId="43" xfId="0" applyFont="1" applyBorder="1" applyAlignment="1">
      <alignment horizontal="center" vertical="center"/>
    </xf>
    <xf numFmtId="0" fontId="24" fillId="0" borderId="42" xfId="0" applyFont="1" applyBorder="1" applyAlignment="1">
      <alignment horizontal="center" vertical="center"/>
    </xf>
    <xf numFmtId="0" fontId="24" fillId="0" borderId="0" xfId="0" applyFont="1" applyBorder="1" applyAlignment="1">
      <alignment horizontal="center" vertical="center"/>
    </xf>
    <xf numFmtId="0" fontId="35" fillId="0" borderId="10" xfId="0" applyFont="1" applyBorder="1" applyAlignment="1">
      <alignment horizontal="center" vertical="center"/>
    </xf>
    <xf numFmtId="0" fontId="35" fillId="0" borderId="31" xfId="0" applyFont="1" applyBorder="1" applyAlignment="1">
      <alignment horizontal="center" vertical="center"/>
    </xf>
    <xf numFmtId="0" fontId="30" fillId="0" borderId="10" xfId="0" applyFont="1" applyBorder="1" applyAlignment="1">
      <alignment horizontal="center" vertical="center" textRotation="255"/>
    </xf>
    <xf numFmtId="0" fontId="30" fillId="0" borderId="31" xfId="0" applyFont="1" applyBorder="1" applyAlignment="1">
      <alignment horizontal="center" vertical="center" textRotation="255"/>
    </xf>
    <xf numFmtId="0" fontId="27" fillId="0" borderId="10" xfId="0" applyFont="1" applyBorder="1" applyAlignment="1">
      <alignment horizontal="center" vertical="center" textRotation="255"/>
    </xf>
    <xf numFmtId="0" fontId="27" fillId="0" borderId="11" xfId="0" applyFont="1" applyBorder="1" applyAlignment="1">
      <alignment horizontal="center" vertical="center" textRotation="255"/>
    </xf>
    <xf numFmtId="0" fontId="27" fillId="0" borderId="31" xfId="0" applyFont="1" applyBorder="1" applyAlignment="1">
      <alignment horizontal="center" vertical="center" textRotation="255"/>
    </xf>
    <xf numFmtId="0" fontId="27" fillId="0" borderId="32" xfId="0" applyFont="1" applyBorder="1" applyAlignment="1">
      <alignment horizontal="center" vertical="center" textRotation="255"/>
    </xf>
    <xf numFmtId="0" fontId="24" fillId="0" borderId="31" xfId="0" applyFont="1" applyBorder="1" applyAlignment="1">
      <alignment horizontal="center" vertical="center"/>
    </xf>
    <xf numFmtId="49" fontId="25" fillId="0" borderId="0" xfId="0" applyNumberFormat="1" applyFont="1" applyBorder="1" applyAlignment="1">
      <alignment horizontal="center" vertical="center"/>
    </xf>
    <xf numFmtId="0" fontId="25" fillId="0" borderId="0" xfId="0" applyFont="1" applyBorder="1" applyAlignment="1">
      <alignment horizontal="center" vertical="center"/>
    </xf>
    <xf numFmtId="0" fontId="34" fillId="0" borderId="9" xfId="0" applyFont="1" applyBorder="1" applyAlignment="1">
      <alignment horizontal="center" vertical="center"/>
    </xf>
    <xf numFmtId="0" fontId="34" fillId="0" borderId="10" xfId="0" applyFont="1" applyBorder="1" applyAlignment="1">
      <alignment horizontal="center" vertical="center"/>
    </xf>
    <xf numFmtId="0" fontId="34" fillId="0" borderId="11" xfId="0" applyFont="1" applyBorder="1" applyAlignment="1">
      <alignment horizontal="center" vertical="center"/>
    </xf>
    <xf numFmtId="0" fontId="34" fillId="0" borderId="30" xfId="0" applyFont="1" applyBorder="1" applyAlignment="1">
      <alignment horizontal="center" vertical="center"/>
    </xf>
    <xf numFmtId="0" fontId="34" fillId="0" borderId="31" xfId="0" applyFont="1" applyBorder="1" applyAlignment="1">
      <alignment horizontal="center" vertical="center"/>
    </xf>
    <xf numFmtId="0" fontId="34" fillId="0" borderId="32" xfId="0" applyFont="1" applyBorder="1" applyAlignment="1">
      <alignment horizontal="center" vertical="center"/>
    </xf>
    <xf numFmtId="0" fontId="34" fillId="0" borderId="62" xfId="0" applyFont="1" applyBorder="1" applyAlignment="1">
      <alignment horizontal="center" vertical="center"/>
    </xf>
    <xf numFmtId="0" fontId="34" fillId="0" borderId="63" xfId="0" applyFont="1" applyBorder="1" applyAlignment="1">
      <alignment horizontal="center" vertical="center"/>
    </xf>
    <xf numFmtId="0" fontId="34" fillId="0" borderId="64" xfId="0" applyFont="1" applyBorder="1" applyAlignment="1">
      <alignment horizontal="center" vertical="center"/>
    </xf>
    <xf numFmtId="0" fontId="25" fillId="0" borderId="59" xfId="0" applyFont="1" applyBorder="1" applyAlignment="1">
      <alignment horizontal="center" vertical="center"/>
    </xf>
    <xf numFmtId="0" fontId="25" fillId="0" borderId="60" xfId="0" applyFont="1" applyBorder="1" applyAlignment="1">
      <alignment horizontal="center" vertical="center"/>
    </xf>
    <xf numFmtId="0" fontId="25" fillId="0" borderId="58" xfId="0" applyFont="1" applyBorder="1" applyAlignment="1">
      <alignment horizontal="center" vertical="center"/>
    </xf>
    <xf numFmtId="0" fontId="29" fillId="0" borderId="48" xfId="0" applyFont="1" applyBorder="1" applyAlignment="1">
      <alignment horizontal="right" vertical="top"/>
    </xf>
    <xf numFmtId="0" fontId="29" fillId="0" borderId="24" xfId="0" applyFont="1" applyBorder="1" applyAlignment="1">
      <alignment horizontal="right" vertical="top"/>
    </xf>
    <xf numFmtId="0" fontId="34" fillId="0" borderId="50" xfId="0" applyFont="1" applyBorder="1" applyAlignment="1">
      <alignment horizontal="center" vertical="center"/>
    </xf>
    <xf numFmtId="0" fontId="34" fillId="0" borderId="51" xfId="0" applyFont="1" applyBorder="1" applyAlignment="1">
      <alignment horizontal="center" vertical="center"/>
    </xf>
    <xf numFmtId="49" fontId="24" fillId="0" borderId="12" xfId="0" applyNumberFormat="1" applyFont="1" applyBorder="1" applyAlignment="1">
      <alignment horizontal="center" vertical="center"/>
    </xf>
    <xf numFmtId="49" fontId="24" fillId="0" borderId="14" xfId="0" applyNumberFormat="1" applyFont="1" applyBorder="1" applyAlignment="1">
      <alignment horizontal="center" vertical="center"/>
    </xf>
    <xf numFmtId="49" fontId="24" fillId="0" borderId="30" xfId="0" applyNumberFormat="1" applyFont="1" applyBorder="1" applyAlignment="1">
      <alignment horizontal="center" vertical="center"/>
    </xf>
    <xf numFmtId="49" fontId="24" fillId="0" borderId="32" xfId="0" applyNumberFormat="1" applyFont="1" applyBorder="1" applyAlignment="1">
      <alignment horizontal="center" vertical="center"/>
    </xf>
    <xf numFmtId="0" fontId="24" fillId="0" borderId="12" xfId="0" applyFont="1" applyBorder="1" applyAlignment="1">
      <alignment horizontal="center" vertical="center"/>
    </xf>
    <xf numFmtId="0" fontId="24" fillId="0" borderId="14" xfId="0" applyFont="1" applyBorder="1" applyAlignment="1">
      <alignment horizontal="center" vertical="center"/>
    </xf>
    <xf numFmtId="0" fontId="24" fillId="0" borderId="30" xfId="0" applyFont="1" applyBorder="1" applyAlignment="1">
      <alignment horizontal="center" vertical="center"/>
    </xf>
    <xf numFmtId="0" fontId="24" fillId="0" borderId="32"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49" fontId="24" fillId="0" borderId="9" xfId="0" applyNumberFormat="1" applyFont="1" applyBorder="1" applyAlignment="1">
      <alignment horizontal="center" vertical="center"/>
    </xf>
    <xf numFmtId="49" fontId="24" fillId="0" borderId="10" xfId="0" applyNumberFormat="1" applyFont="1" applyBorder="1" applyAlignment="1">
      <alignment horizontal="center" vertical="center"/>
    </xf>
    <xf numFmtId="49" fontId="24" fillId="0" borderId="0" xfId="0" applyNumberFormat="1" applyFont="1" applyBorder="1" applyAlignment="1">
      <alignment horizontal="center" vertical="center"/>
    </xf>
    <xf numFmtId="0" fontId="29" fillId="0" borderId="49" xfId="0" applyFont="1" applyBorder="1" applyAlignment="1">
      <alignment horizontal="right" vertical="top"/>
    </xf>
    <xf numFmtId="0" fontId="34" fillId="0" borderId="52" xfId="0" applyFont="1" applyBorder="1" applyAlignment="1">
      <alignment horizontal="center" vertical="center"/>
    </xf>
    <xf numFmtId="0" fontId="25" fillId="0" borderId="33" xfId="0" applyFont="1" applyBorder="1" applyAlignment="1">
      <alignment horizontal="center" vertical="center"/>
    </xf>
    <xf numFmtId="0" fontId="25" fillId="0" borderId="34" xfId="0" applyFont="1" applyBorder="1" applyAlignment="1">
      <alignment horizontal="center" vertical="center"/>
    </xf>
    <xf numFmtId="0" fontId="25" fillId="0" borderId="35" xfId="0" applyFont="1" applyBorder="1" applyAlignment="1">
      <alignment horizontal="center" vertical="center"/>
    </xf>
    <xf numFmtId="0" fontId="25" fillId="0" borderId="36" xfId="0" applyFont="1" applyBorder="1" applyAlignment="1">
      <alignment horizontal="center" vertical="center"/>
    </xf>
    <xf numFmtId="0" fontId="25" fillId="0" borderId="37" xfId="0" applyFont="1" applyBorder="1" applyAlignment="1">
      <alignment horizontal="center" vertical="center"/>
    </xf>
    <xf numFmtId="0" fontId="25" fillId="0" borderId="38" xfId="0" applyFont="1" applyBorder="1" applyAlignment="1">
      <alignment horizontal="center" vertical="center"/>
    </xf>
    <xf numFmtId="0" fontId="25" fillId="0" borderId="39" xfId="0" applyFont="1" applyBorder="1" applyAlignment="1">
      <alignment horizontal="center" vertical="center"/>
    </xf>
    <xf numFmtId="0" fontId="25" fillId="0" borderId="40" xfId="0" applyFont="1" applyBorder="1" applyAlignment="1">
      <alignment horizontal="center" vertical="center"/>
    </xf>
    <xf numFmtId="0" fontId="27" fillId="0" borderId="0" xfId="0" applyFont="1" applyAlignment="1">
      <alignment horizontal="center" vertical="top"/>
    </xf>
    <xf numFmtId="0" fontId="25" fillId="0" borderId="61" xfId="0" applyFont="1" applyBorder="1" applyAlignment="1">
      <alignment horizontal="center" vertical="center"/>
    </xf>
    <xf numFmtId="0" fontId="24" fillId="0" borderId="16" xfId="0" applyFont="1" applyBorder="1" applyAlignment="1">
      <alignment horizontal="center" vertical="center"/>
    </xf>
    <xf numFmtId="0" fontId="24" fillId="0" borderId="17" xfId="0" applyFont="1" applyBorder="1" applyAlignment="1">
      <alignment horizontal="center" vertical="center"/>
    </xf>
    <xf numFmtId="0" fontId="24" fillId="0" borderId="28" xfId="0" applyFont="1" applyBorder="1" applyAlignment="1">
      <alignment horizontal="center" vertical="center"/>
    </xf>
    <xf numFmtId="0" fontId="24" fillId="0" borderId="18" xfId="0" applyFont="1" applyBorder="1" applyAlignment="1">
      <alignment horizontal="center" vertical="center"/>
    </xf>
    <xf numFmtId="0" fontId="24" fillId="0" borderId="19" xfId="0" applyFont="1" applyBorder="1" applyAlignment="1">
      <alignment horizontal="center" vertical="center"/>
    </xf>
    <xf numFmtId="49" fontId="24" fillId="0" borderId="53" xfId="0" applyNumberFormat="1" applyFont="1" applyBorder="1" applyAlignment="1">
      <alignment horizontal="center" vertical="center"/>
    </xf>
    <xf numFmtId="49" fontId="24" fillId="0" borderId="17" xfId="0" applyNumberFormat="1" applyFont="1" applyBorder="1" applyAlignment="1">
      <alignment horizontal="center" vertical="center"/>
    </xf>
    <xf numFmtId="49" fontId="24" fillId="0" borderId="54" xfId="0" applyNumberFormat="1" applyFont="1" applyBorder="1" applyAlignment="1">
      <alignment horizontal="center" vertical="center"/>
    </xf>
    <xf numFmtId="49" fontId="24" fillId="0" borderId="19" xfId="0" applyNumberFormat="1" applyFont="1" applyBorder="1" applyAlignment="1">
      <alignment horizontal="center" vertical="center"/>
    </xf>
    <xf numFmtId="49" fontId="25" fillId="0" borderId="0" xfId="0" applyNumberFormat="1" applyFont="1" applyBorder="1" applyAlignment="1">
      <alignment vertical="center" wrapText="1"/>
    </xf>
    <xf numFmtId="0" fontId="25" fillId="0" borderId="0" xfId="0" applyFont="1" applyBorder="1" applyAlignment="1">
      <alignment vertical="center" wrapText="1"/>
    </xf>
    <xf numFmtId="49" fontId="34" fillId="0" borderId="9" xfId="0" applyNumberFormat="1" applyFont="1" applyBorder="1" applyAlignment="1">
      <alignment horizontal="center" vertical="center"/>
    </xf>
    <xf numFmtId="0" fontId="35" fillId="0" borderId="9" xfId="0" applyFont="1" applyBorder="1" applyAlignment="1">
      <alignment horizontal="center" vertical="center"/>
    </xf>
    <xf numFmtId="0" fontId="35" fillId="0" borderId="30" xfId="0" applyFont="1" applyBorder="1" applyAlignment="1">
      <alignment horizontal="center" vertical="center"/>
    </xf>
    <xf numFmtId="0" fontId="25" fillId="0" borderId="12" xfId="0" applyFont="1" applyBorder="1" applyAlignment="1">
      <alignment horizontal="center" vertical="center"/>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30" xfId="0" applyFont="1" applyBorder="1" applyAlignment="1">
      <alignment horizontal="center" vertical="center"/>
    </xf>
    <xf numFmtId="0" fontId="27" fillId="0" borderId="31" xfId="0" applyFont="1" applyBorder="1" applyAlignment="1">
      <alignment horizontal="center" vertical="center"/>
    </xf>
    <xf numFmtId="0" fontId="27" fillId="0" borderId="32" xfId="0" applyFont="1" applyBorder="1" applyAlignment="1">
      <alignment horizontal="center" vertical="center"/>
    </xf>
    <xf numFmtId="0" fontId="28" fillId="0" borderId="9" xfId="0" applyFont="1" applyBorder="1" applyAlignment="1">
      <alignment horizontal="distributed" vertical="center"/>
    </xf>
    <xf numFmtId="0" fontId="28" fillId="0" borderId="10" xfId="0" applyFont="1" applyBorder="1" applyAlignment="1">
      <alignment horizontal="distributed" vertical="center"/>
    </xf>
    <xf numFmtId="0" fontId="28" fillId="0" borderId="11" xfId="0" applyFont="1" applyBorder="1" applyAlignment="1">
      <alignment horizontal="distributed" vertical="center"/>
    </xf>
    <xf numFmtId="0" fontId="28" fillId="0" borderId="30" xfId="0" applyFont="1" applyBorder="1" applyAlignment="1">
      <alignment horizontal="distributed" vertical="center"/>
    </xf>
    <xf numFmtId="0" fontId="28" fillId="0" borderId="31" xfId="0" applyFont="1" applyBorder="1" applyAlignment="1">
      <alignment horizontal="distributed" vertical="center"/>
    </xf>
    <xf numFmtId="0" fontId="28" fillId="0" borderId="32" xfId="0" applyFont="1" applyBorder="1" applyAlignment="1">
      <alignment horizontal="distributed" vertical="center"/>
    </xf>
    <xf numFmtId="49" fontId="25" fillId="0" borderId="0" xfId="0" applyNumberFormat="1" applyFont="1" applyBorder="1" applyAlignment="1">
      <alignment vertical="center"/>
    </xf>
    <xf numFmtId="0" fontId="25" fillId="0" borderId="0" xfId="0" applyNumberFormat="1" applyFont="1" applyBorder="1" applyAlignment="1">
      <alignment vertical="center"/>
    </xf>
    <xf numFmtId="0" fontId="25" fillId="0" borderId="9" xfId="0" applyFont="1" applyBorder="1" applyAlignment="1">
      <alignment horizontal="distributed" vertical="center"/>
    </xf>
    <xf numFmtId="0" fontId="25" fillId="0" borderId="10" xfId="0" applyFont="1" applyBorder="1" applyAlignment="1">
      <alignment horizontal="distributed" vertical="center"/>
    </xf>
    <xf numFmtId="0" fontId="25" fillId="0" borderId="11" xfId="0" applyFont="1" applyBorder="1" applyAlignment="1">
      <alignment horizontal="distributed" vertical="center"/>
    </xf>
    <xf numFmtId="0" fontId="25" fillId="0" borderId="30" xfId="0" applyFont="1" applyBorder="1" applyAlignment="1">
      <alignment horizontal="distributed" vertical="center"/>
    </xf>
    <xf numFmtId="0" fontId="25" fillId="0" borderId="31" xfId="0" applyFont="1" applyBorder="1" applyAlignment="1">
      <alignment horizontal="distributed" vertical="center"/>
    </xf>
    <xf numFmtId="0" fontId="25" fillId="0" borderId="32" xfId="0" applyFont="1" applyBorder="1" applyAlignment="1">
      <alignment horizontal="distributed" vertical="center"/>
    </xf>
    <xf numFmtId="0" fontId="30" fillId="0" borderId="0" xfId="0" applyFont="1" applyAlignment="1">
      <alignment horizontal="distributed" vertical="center"/>
    </xf>
    <xf numFmtId="0" fontId="30" fillId="0" borderId="0" xfId="0" applyFont="1" applyAlignment="1">
      <alignment horizontal="distributed"/>
    </xf>
    <xf numFmtId="0" fontId="24" fillId="0" borderId="9" xfId="0" applyFont="1" applyBorder="1" applyAlignment="1">
      <alignment horizontal="right"/>
    </xf>
    <xf numFmtId="0" fontId="24" fillId="0" borderId="10" xfId="0" applyFont="1" applyBorder="1" applyAlignment="1">
      <alignment horizontal="right"/>
    </xf>
    <xf numFmtId="0" fontId="24" fillId="0" borderId="11" xfId="0" applyFont="1" applyBorder="1" applyAlignment="1">
      <alignment horizontal="right"/>
    </xf>
    <xf numFmtId="0" fontId="24" fillId="0" borderId="30" xfId="0" applyFont="1" applyBorder="1" applyAlignment="1">
      <alignment horizontal="right"/>
    </xf>
    <xf numFmtId="0" fontId="24" fillId="0" borderId="31" xfId="0" applyFont="1" applyBorder="1" applyAlignment="1">
      <alignment horizontal="right"/>
    </xf>
    <xf numFmtId="0" fontId="24" fillId="0" borderId="32" xfId="0" applyFont="1" applyBorder="1" applyAlignment="1">
      <alignment horizontal="right"/>
    </xf>
    <xf numFmtId="0" fontId="35" fillId="0" borderId="17" xfId="0" applyFont="1" applyBorder="1" applyAlignment="1">
      <alignment horizontal="center" vertical="center"/>
    </xf>
    <xf numFmtId="0" fontId="35" fillId="0" borderId="66" xfId="0" applyFont="1" applyBorder="1" applyAlignment="1">
      <alignment horizontal="center" vertical="center"/>
    </xf>
    <xf numFmtId="0" fontId="35" fillId="0" borderId="32" xfId="0" applyFont="1" applyBorder="1" applyAlignment="1">
      <alignment horizontal="center" vertical="center"/>
    </xf>
    <xf numFmtId="0" fontId="24" fillId="0" borderId="9" xfId="0" applyFont="1" applyBorder="1" applyAlignment="1">
      <alignment vertical="center"/>
    </xf>
    <xf numFmtId="0" fontId="24" fillId="0" borderId="10" xfId="0" applyFont="1" applyBorder="1" applyAlignment="1">
      <alignment vertical="center"/>
    </xf>
    <xf numFmtId="0" fontId="24" fillId="0" borderId="11" xfId="0" applyFont="1" applyBorder="1" applyAlignment="1">
      <alignment vertical="center"/>
    </xf>
    <xf numFmtId="0" fontId="24" fillId="0" borderId="30" xfId="0" applyFont="1" applyBorder="1" applyAlignment="1">
      <alignment vertical="center"/>
    </xf>
    <xf numFmtId="0" fontId="24" fillId="0" borderId="31" xfId="0" applyFont="1" applyBorder="1" applyAlignment="1">
      <alignment vertical="center"/>
    </xf>
    <xf numFmtId="0" fontId="24" fillId="0" borderId="32" xfId="0" applyFont="1" applyBorder="1" applyAlignment="1">
      <alignment vertical="center"/>
    </xf>
    <xf numFmtId="0" fontId="29" fillId="0" borderId="9" xfId="0" applyFont="1" applyBorder="1" applyAlignment="1">
      <alignment vertical="center" wrapText="1"/>
    </xf>
    <xf numFmtId="0" fontId="29" fillId="0" borderId="10" xfId="0" applyFont="1" applyBorder="1" applyAlignment="1">
      <alignment vertical="center"/>
    </xf>
    <xf numFmtId="0" fontId="29" fillId="0" borderId="11" xfId="0" applyFont="1" applyBorder="1" applyAlignment="1">
      <alignment vertical="center"/>
    </xf>
    <xf numFmtId="0" fontId="29" fillId="0" borderId="30" xfId="0" applyFont="1" applyBorder="1" applyAlignment="1">
      <alignment vertical="center"/>
    </xf>
    <xf numFmtId="0" fontId="29" fillId="0" borderId="31" xfId="0" applyFont="1" applyBorder="1" applyAlignment="1">
      <alignment vertical="center"/>
    </xf>
    <xf numFmtId="0" fontId="29" fillId="0" borderId="32" xfId="0" applyFont="1" applyBorder="1" applyAlignment="1">
      <alignment vertical="center"/>
    </xf>
    <xf numFmtId="0" fontId="27" fillId="0" borderId="9" xfId="0" applyFont="1" applyBorder="1" applyAlignment="1">
      <alignment horizontal="center" vertical="center" wrapText="1"/>
    </xf>
    <xf numFmtId="0" fontId="27" fillId="0" borderId="10"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30" xfId="0" applyFont="1" applyBorder="1" applyAlignment="1">
      <alignment horizontal="center" vertical="center" wrapText="1"/>
    </xf>
    <xf numFmtId="0" fontId="27" fillId="0" borderId="31" xfId="0" applyFont="1" applyBorder="1" applyAlignment="1">
      <alignment horizontal="center" vertical="center" wrapText="1"/>
    </xf>
    <xf numFmtId="0" fontId="27" fillId="0" borderId="32" xfId="0" applyFont="1" applyBorder="1" applyAlignment="1">
      <alignment horizontal="center" vertical="center" wrapText="1"/>
    </xf>
    <xf numFmtId="0" fontId="35" fillId="0" borderId="53" xfId="0" applyFont="1" applyBorder="1" applyAlignment="1">
      <alignment horizontal="center" vertical="center"/>
    </xf>
    <xf numFmtId="0" fontId="37" fillId="0" borderId="0" xfId="0" applyFont="1" applyAlignment="1">
      <alignment horizontal="distributed" vertical="center"/>
    </xf>
    <xf numFmtId="0" fontId="28" fillId="0" borderId="0" xfId="0" applyFont="1" applyAlignment="1">
      <alignment horizontal="right" vertical="center"/>
    </xf>
    <xf numFmtId="0" fontId="27" fillId="0" borderId="0" xfId="0" applyFont="1" applyAlignment="1">
      <alignment horizontal="left" vertical="center" wrapText="1"/>
    </xf>
  </cellXfs>
  <cellStyles count="45">
    <cellStyle name="20% - アクセント 1 2" xfId="3" xr:uid="{00000000-0005-0000-0000-000000000000}"/>
    <cellStyle name="20% - アクセント 2 2" xfId="4" xr:uid="{00000000-0005-0000-0000-000001000000}"/>
    <cellStyle name="20% - アクセント 3 2" xfId="5" xr:uid="{00000000-0005-0000-0000-000002000000}"/>
    <cellStyle name="20% - アクセント 4 2" xfId="6" xr:uid="{00000000-0005-0000-0000-000003000000}"/>
    <cellStyle name="20% - アクセント 5 2" xfId="7" xr:uid="{00000000-0005-0000-0000-000004000000}"/>
    <cellStyle name="20% - アクセント 6 2" xfId="8" xr:uid="{00000000-0005-0000-0000-000005000000}"/>
    <cellStyle name="40% - アクセント 1 2" xfId="9" xr:uid="{00000000-0005-0000-0000-000006000000}"/>
    <cellStyle name="40% - アクセント 2 2" xfId="10" xr:uid="{00000000-0005-0000-0000-000007000000}"/>
    <cellStyle name="40% - アクセント 3 2" xfId="11" xr:uid="{00000000-0005-0000-0000-000008000000}"/>
    <cellStyle name="40% - アクセント 4 2" xfId="12" xr:uid="{00000000-0005-0000-0000-000009000000}"/>
    <cellStyle name="40% - アクセント 5 2" xfId="13" xr:uid="{00000000-0005-0000-0000-00000A000000}"/>
    <cellStyle name="40% - アクセント 6 2" xfId="14" xr:uid="{00000000-0005-0000-0000-00000B000000}"/>
    <cellStyle name="60% - アクセント 1 2" xfId="15" xr:uid="{00000000-0005-0000-0000-00000C000000}"/>
    <cellStyle name="60% - アクセント 2 2" xfId="16" xr:uid="{00000000-0005-0000-0000-00000D000000}"/>
    <cellStyle name="60% - アクセント 3 2" xfId="17" xr:uid="{00000000-0005-0000-0000-00000E000000}"/>
    <cellStyle name="60% - アクセント 4 2" xfId="18" xr:uid="{00000000-0005-0000-0000-00000F000000}"/>
    <cellStyle name="60% - アクセント 5 2" xfId="19" xr:uid="{00000000-0005-0000-0000-000010000000}"/>
    <cellStyle name="60% - アクセント 6 2" xfId="20" xr:uid="{00000000-0005-0000-0000-000011000000}"/>
    <cellStyle name="アクセント 1 2" xfId="21" xr:uid="{00000000-0005-0000-0000-000012000000}"/>
    <cellStyle name="アクセント 2 2" xfId="22" xr:uid="{00000000-0005-0000-0000-000013000000}"/>
    <cellStyle name="アクセント 3 2" xfId="23" xr:uid="{00000000-0005-0000-0000-000014000000}"/>
    <cellStyle name="アクセント 4 2" xfId="24" xr:uid="{00000000-0005-0000-0000-000015000000}"/>
    <cellStyle name="アクセント 5 2" xfId="25" xr:uid="{00000000-0005-0000-0000-000016000000}"/>
    <cellStyle name="アクセント 6 2" xfId="26" xr:uid="{00000000-0005-0000-0000-000017000000}"/>
    <cellStyle name="タイトル 2" xfId="27" xr:uid="{00000000-0005-0000-0000-000018000000}"/>
    <cellStyle name="チェック セル 2" xfId="28" xr:uid="{00000000-0005-0000-0000-000019000000}"/>
    <cellStyle name="どちらでもない 2" xfId="29" xr:uid="{00000000-0005-0000-0000-00001A000000}"/>
    <cellStyle name="メモ 2" xfId="30" xr:uid="{00000000-0005-0000-0000-00001B000000}"/>
    <cellStyle name="リンク セル 2" xfId="31" xr:uid="{00000000-0005-0000-0000-00001C000000}"/>
    <cellStyle name="悪い 2" xfId="32" xr:uid="{00000000-0005-0000-0000-00001D000000}"/>
    <cellStyle name="計算 2" xfId="33" xr:uid="{00000000-0005-0000-0000-00001E000000}"/>
    <cellStyle name="警告文 2" xfId="34" xr:uid="{00000000-0005-0000-0000-00001F000000}"/>
    <cellStyle name="桁区切り" xfId="44" builtinId="6"/>
    <cellStyle name="見出し 1 2" xfId="35" xr:uid="{00000000-0005-0000-0000-000021000000}"/>
    <cellStyle name="見出し 2 2" xfId="36" xr:uid="{00000000-0005-0000-0000-000022000000}"/>
    <cellStyle name="見出し 3 2" xfId="37" xr:uid="{00000000-0005-0000-0000-000023000000}"/>
    <cellStyle name="見出し 4 2" xfId="38" xr:uid="{00000000-0005-0000-0000-000024000000}"/>
    <cellStyle name="集計 2" xfId="39" xr:uid="{00000000-0005-0000-0000-000025000000}"/>
    <cellStyle name="出力 2" xfId="40" xr:uid="{00000000-0005-0000-0000-000026000000}"/>
    <cellStyle name="説明文 2" xfId="41" xr:uid="{00000000-0005-0000-0000-000027000000}"/>
    <cellStyle name="入力 2" xfId="42" xr:uid="{00000000-0005-0000-0000-000028000000}"/>
    <cellStyle name="標準" xfId="0" builtinId="0"/>
    <cellStyle name="標準 2" xfId="2" xr:uid="{00000000-0005-0000-0000-00002A000000}"/>
    <cellStyle name="標準 3" xfId="1" xr:uid="{00000000-0005-0000-0000-00002B000000}"/>
    <cellStyle name="良い 2" xfId="43" xr:uid="{00000000-0005-0000-0000-00002C000000}"/>
  </cellStyles>
  <dxfs count="0"/>
  <tableStyles count="0" defaultTableStyle="TableStyleMedium2" defaultPivotStyle="PivotStyleLight16"/>
  <colors>
    <mruColors>
      <color rgb="FFCCFFFF"/>
      <color rgb="FFFFCCFF"/>
      <color rgb="FFFFFFCC"/>
      <color rgb="FF66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33</xdr:col>
      <xdr:colOff>28575</xdr:colOff>
      <xdr:row>3</xdr:row>
      <xdr:rowOff>57150</xdr:rowOff>
    </xdr:from>
    <xdr:to>
      <xdr:col>36</xdr:col>
      <xdr:colOff>19050</xdr:colOff>
      <xdr:row>5</xdr:row>
      <xdr:rowOff>28575</xdr:rowOff>
    </xdr:to>
    <xdr:sp macro="" textlink="">
      <xdr:nvSpPr>
        <xdr:cNvPr id="2" name="Oval 1">
          <a:extLst>
            <a:ext uri="{FF2B5EF4-FFF2-40B4-BE49-F238E27FC236}">
              <a16:creationId xmlns:a16="http://schemas.microsoft.com/office/drawing/2014/main" id="{00000000-0008-0000-0200-000002000000}"/>
            </a:ext>
          </a:extLst>
        </xdr:cNvPr>
        <xdr:cNvSpPr>
          <a:spLocks noChangeArrowheads="1"/>
        </xdr:cNvSpPr>
      </xdr:nvSpPr>
      <xdr:spPr bwMode="auto">
        <a:xfrm>
          <a:off x="2857500" y="485775"/>
          <a:ext cx="247650"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lIns="0" tIns="0" rIns="0" bIns="0" anchor="ctr" anchorCtr="0"/>
        <a:lstStyle/>
        <a:p>
          <a:pPr algn="ctr"/>
          <a:r>
            <a:rPr lang="ja-JP" altLang="en-US" sz="1200">
              <a:latin typeface="ＭＳ 明朝" panose="02020609040205080304" pitchFamily="17" charset="-128"/>
              <a:ea typeface="ＭＳ 明朝" panose="02020609040205080304" pitchFamily="17" charset="-128"/>
            </a:rPr>
            <a:t>公</a:t>
          </a:r>
        </a:p>
      </xdr:txBody>
    </xdr:sp>
    <xdr:clientData/>
  </xdr:twoCellAnchor>
  <xdr:twoCellAnchor>
    <xdr:from>
      <xdr:col>11</xdr:col>
      <xdr:colOff>66674</xdr:colOff>
      <xdr:row>1</xdr:row>
      <xdr:rowOff>38100</xdr:rowOff>
    </xdr:from>
    <xdr:to>
      <xdr:col>24</xdr:col>
      <xdr:colOff>85724</xdr:colOff>
      <xdr:row>2</xdr:row>
      <xdr:rowOff>114300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009649" y="180975"/>
          <a:ext cx="1133475" cy="219075"/>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Ins="0" rtlCol="0" anchor="ctr" anchorCtr="0"/>
        <a:lstStyle/>
        <a:p>
          <a:pPr algn="ctr"/>
          <a:r>
            <a:rPr kumimoji="1" lang="ja-JP" altLang="en-US" sz="1100">
              <a:latin typeface="ＭＳ 明朝" panose="02020609040205080304" pitchFamily="17" charset="-128"/>
              <a:ea typeface="ＭＳ 明朝" panose="02020609040205080304" pitchFamily="17" charset="-128"/>
            </a:rPr>
            <a:t>事　業　所　税</a:t>
          </a:r>
        </a:p>
      </xdr:txBody>
    </xdr:sp>
    <xdr:clientData/>
  </xdr:twoCellAnchor>
  <xdr:twoCellAnchor>
    <xdr:from>
      <xdr:col>14</xdr:col>
      <xdr:colOff>19050</xdr:colOff>
      <xdr:row>3</xdr:row>
      <xdr:rowOff>19050</xdr:rowOff>
    </xdr:from>
    <xdr:to>
      <xdr:col>33</xdr:col>
      <xdr:colOff>0</xdr:colOff>
      <xdr:row>5</xdr:row>
      <xdr:rowOff>66675</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219200" y="447675"/>
          <a:ext cx="160972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rIns="36000" rtlCol="0" anchor="ctr" anchorCtr="0"/>
        <a:lstStyle/>
        <a:p>
          <a:pPr algn="ctr"/>
          <a:r>
            <a:rPr kumimoji="1" lang="ja-JP" altLang="en-US" sz="1400">
              <a:latin typeface="ＭＳ 明朝" panose="02020609040205080304" pitchFamily="17" charset="-128"/>
              <a:ea typeface="ＭＳ 明朝" panose="02020609040205080304" pitchFamily="17" charset="-128"/>
            </a:rPr>
            <a:t>領　収　証　書</a:t>
          </a:r>
        </a:p>
      </xdr:txBody>
    </xdr:sp>
    <xdr:clientData/>
  </xdr:twoCellAnchor>
  <xdr:twoCellAnchor>
    <xdr:from>
      <xdr:col>73</xdr:col>
      <xdr:colOff>28575</xdr:colOff>
      <xdr:row>3</xdr:row>
      <xdr:rowOff>57150</xdr:rowOff>
    </xdr:from>
    <xdr:to>
      <xdr:col>76</xdr:col>
      <xdr:colOff>19050</xdr:colOff>
      <xdr:row>5</xdr:row>
      <xdr:rowOff>28575</xdr:rowOff>
    </xdr:to>
    <xdr:sp macro="" textlink="">
      <xdr:nvSpPr>
        <xdr:cNvPr id="5" name="Oval 1">
          <a:extLst>
            <a:ext uri="{FF2B5EF4-FFF2-40B4-BE49-F238E27FC236}">
              <a16:creationId xmlns:a16="http://schemas.microsoft.com/office/drawing/2014/main" id="{00000000-0008-0000-0200-000005000000}"/>
            </a:ext>
          </a:extLst>
        </xdr:cNvPr>
        <xdr:cNvSpPr>
          <a:spLocks noChangeArrowheads="1"/>
        </xdr:cNvSpPr>
      </xdr:nvSpPr>
      <xdr:spPr bwMode="auto">
        <a:xfrm>
          <a:off x="2857500" y="485775"/>
          <a:ext cx="247650"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lIns="0" tIns="0" rIns="0" bIns="0" anchor="ctr" anchorCtr="0"/>
        <a:lstStyle/>
        <a:p>
          <a:pPr algn="ctr"/>
          <a:r>
            <a:rPr lang="ja-JP" altLang="en-US" sz="1200">
              <a:latin typeface="ＭＳ 明朝" panose="02020609040205080304" pitchFamily="17" charset="-128"/>
              <a:ea typeface="ＭＳ 明朝" panose="02020609040205080304" pitchFamily="17" charset="-128"/>
            </a:rPr>
            <a:t>公</a:t>
          </a:r>
        </a:p>
      </xdr:txBody>
    </xdr:sp>
    <xdr:clientData/>
  </xdr:twoCellAnchor>
  <xdr:twoCellAnchor>
    <xdr:from>
      <xdr:col>51</xdr:col>
      <xdr:colOff>66674</xdr:colOff>
      <xdr:row>1</xdr:row>
      <xdr:rowOff>38100</xdr:rowOff>
    </xdr:from>
    <xdr:to>
      <xdr:col>64</xdr:col>
      <xdr:colOff>85724</xdr:colOff>
      <xdr:row>2</xdr:row>
      <xdr:rowOff>114300</xdr:rowOff>
    </xdr:to>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009649" y="180975"/>
          <a:ext cx="1133475" cy="219075"/>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Ins="0" rtlCol="0" anchor="ctr" anchorCtr="0"/>
        <a:lstStyle/>
        <a:p>
          <a:pPr algn="ctr"/>
          <a:r>
            <a:rPr kumimoji="1" lang="ja-JP" altLang="en-US" sz="1100">
              <a:latin typeface="ＭＳ 明朝" panose="02020609040205080304" pitchFamily="17" charset="-128"/>
              <a:ea typeface="ＭＳ 明朝" panose="02020609040205080304" pitchFamily="17" charset="-128"/>
            </a:rPr>
            <a:t>事　業　所　税</a:t>
          </a:r>
        </a:p>
      </xdr:txBody>
    </xdr:sp>
    <xdr:clientData/>
  </xdr:twoCellAnchor>
  <xdr:twoCellAnchor>
    <xdr:from>
      <xdr:col>54</xdr:col>
      <xdr:colOff>19050</xdr:colOff>
      <xdr:row>3</xdr:row>
      <xdr:rowOff>19050</xdr:rowOff>
    </xdr:from>
    <xdr:to>
      <xdr:col>73</xdr:col>
      <xdr:colOff>0</xdr:colOff>
      <xdr:row>5</xdr:row>
      <xdr:rowOff>66675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1219200" y="447675"/>
          <a:ext cx="160972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rIns="36000" rtlCol="0" anchor="ctr" anchorCtr="0"/>
        <a:lstStyle/>
        <a:p>
          <a:pPr algn="ctr"/>
          <a:r>
            <a:rPr kumimoji="1" lang="ja-JP" altLang="en-US" sz="1400">
              <a:latin typeface="ＭＳ 明朝" panose="02020609040205080304" pitchFamily="17" charset="-128"/>
              <a:ea typeface="ＭＳ 明朝" panose="02020609040205080304" pitchFamily="17" charset="-128"/>
            </a:rPr>
            <a:t>納付書（原符）</a:t>
          </a:r>
        </a:p>
      </xdr:txBody>
    </xdr:sp>
    <xdr:clientData/>
  </xdr:twoCellAnchor>
  <xdr:twoCellAnchor>
    <xdr:from>
      <xdr:col>113</xdr:col>
      <xdr:colOff>28575</xdr:colOff>
      <xdr:row>3</xdr:row>
      <xdr:rowOff>57150</xdr:rowOff>
    </xdr:from>
    <xdr:to>
      <xdr:col>116</xdr:col>
      <xdr:colOff>19050</xdr:colOff>
      <xdr:row>5</xdr:row>
      <xdr:rowOff>28575</xdr:rowOff>
    </xdr:to>
    <xdr:sp macro="" textlink="">
      <xdr:nvSpPr>
        <xdr:cNvPr id="8" name="Oval 1">
          <a:extLst>
            <a:ext uri="{FF2B5EF4-FFF2-40B4-BE49-F238E27FC236}">
              <a16:creationId xmlns:a16="http://schemas.microsoft.com/office/drawing/2014/main" id="{00000000-0008-0000-0200-000008000000}"/>
            </a:ext>
          </a:extLst>
        </xdr:cNvPr>
        <xdr:cNvSpPr>
          <a:spLocks noChangeArrowheads="1"/>
        </xdr:cNvSpPr>
      </xdr:nvSpPr>
      <xdr:spPr bwMode="auto">
        <a:xfrm>
          <a:off x="6115050" y="485775"/>
          <a:ext cx="247650" cy="2571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lIns="0" tIns="0" rIns="0" bIns="0" anchor="ctr" anchorCtr="0"/>
        <a:lstStyle/>
        <a:p>
          <a:pPr algn="ctr"/>
          <a:r>
            <a:rPr lang="ja-JP" altLang="en-US" sz="1200">
              <a:latin typeface="ＭＳ 明朝" panose="02020609040205080304" pitchFamily="17" charset="-128"/>
              <a:ea typeface="ＭＳ 明朝" panose="02020609040205080304" pitchFamily="17" charset="-128"/>
            </a:rPr>
            <a:t>公</a:t>
          </a:r>
        </a:p>
      </xdr:txBody>
    </xdr:sp>
    <xdr:clientData/>
  </xdr:twoCellAnchor>
  <xdr:twoCellAnchor>
    <xdr:from>
      <xdr:col>91</xdr:col>
      <xdr:colOff>66674</xdr:colOff>
      <xdr:row>1</xdr:row>
      <xdr:rowOff>38100</xdr:rowOff>
    </xdr:from>
    <xdr:to>
      <xdr:col>104</xdr:col>
      <xdr:colOff>85724</xdr:colOff>
      <xdr:row>2</xdr:row>
      <xdr:rowOff>114300</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4267199" y="180975"/>
          <a:ext cx="1133475" cy="219075"/>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0" rIns="0" rtlCol="0" anchor="ctr" anchorCtr="0"/>
        <a:lstStyle/>
        <a:p>
          <a:pPr algn="ctr"/>
          <a:r>
            <a:rPr kumimoji="1" lang="ja-JP" altLang="en-US" sz="1100">
              <a:latin typeface="ＭＳ 明朝" panose="02020609040205080304" pitchFamily="17" charset="-128"/>
              <a:ea typeface="ＭＳ 明朝" panose="02020609040205080304" pitchFamily="17" charset="-128"/>
            </a:rPr>
            <a:t>事　業　所　税</a:t>
          </a:r>
        </a:p>
      </xdr:txBody>
    </xdr:sp>
    <xdr:clientData/>
  </xdr:twoCellAnchor>
  <xdr:twoCellAnchor>
    <xdr:from>
      <xdr:col>94</xdr:col>
      <xdr:colOff>19050</xdr:colOff>
      <xdr:row>3</xdr:row>
      <xdr:rowOff>19050</xdr:rowOff>
    </xdr:from>
    <xdr:to>
      <xdr:col>113</xdr:col>
      <xdr:colOff>0</xdr:colOff>
      <xdr:row>5</xdr:row>
      <xdr:rowOff>66675</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4476750" y="447675"/>
          <a:ext cx="1609725" cy="333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lIns="36000" rIns="36000" rtlCol="0" anchor="ctr" anchorCtr="0"/>
        <a:lstStyle/>
        <a:p>
          <a:pPr algn="ctr"/>
          <a:r>
            <a:rPr kumimoji="1" lang="ja-JP" altLang="en-US" sz="1400">
              <a:latin typeface="ＭＳ 明朝" panose="02020609040205080304" pitchFamily="17" charset="-128"/>
              <a:ea typeface="ＭＳ 明朝" panose="02020609040205080304" pitchFamily="17" charset="-128"/>
            </a:rPr>
            <a:t>領収済通知書</a:t>
          </a:r>
        </a:p>
      </xdr:txBody>
    </xdr:sp>
    <xdr:clientData/>
  </xdr:twoCellAnchor>
  <xdr:twoCellAnchor>
    <xdr:from>
      <xdr:col>119</xdr:col>
      <xdr:colOff>57148</xdr:colOff>
      <xdr:row>2</xdr:row>
      <xdr:rowOff>85725</xdr:rowOff>
    </xdr:from>
    <xdr:to>
      <xdr:col>137</xdr:col>
      <xdr:colOff>28576</xdr:colOff>
      <xdr:row>53</xdr:row>
      <xdr:rowOff>133350</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10258423" y="371475"/>
          <a:ext cx="1514478" cy="7477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0" rIns="36000" rtlCol="0" anchor="t"/>
        <a:lstStyle/>
        <a:p>
          <a:r>
            <a:rPr kumimoji="1" lang="ja-JP" altLang="en-US" sz="900">
              <a:latin typeface="ＭＳ 明朝" panose="02020609040205080304" pitchFamily="17" charset="-128"/>
              <a:ea typeface="ＭＳ 明朝" panose="02020609040205080304" pitchFamily="17" charset="-128"/>
            </a:rPr>
            <a:t>納期限までに納付されなかった場合</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納期限の翌日から納付の日までの期間の日数に応じ</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その税額に年</a:t>
          </a:r>
          <a:r>
            <a:rPr kumimoji="1" lang="en-US" altLang="ja-JP" sz="900">
              <a:latin typeface="ＭＳ 明朝" panose="02020609040205080304" pitchFamily="17" charset="-128"/>
              <a:ea typeface="ＭＳ 明朝" panose="02020609040205080304" pitchFamily="17" charset="-128"/>
            </a:rPr>
            <a:t>14.6%</a:t>
          </a:r>
          <a:r>
            <a:rPr kumimoji="1" lang="ja-JP" altLang="en-US" sz="900">
              <a:latin typeface="ＭＳ 明朝" panose="02020609040205080304" pitchFamily="17" charset="-128"/>
              <a:ea typeface="ＭＳ 明朝" panose="02020609040205080304" pitchFamily="17" charset="-128"/>
            </a:rPr>
            <a:t>（納期限の翌日から</a:t>
          </a:r>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月を経過する日までの期間については年</a:t>
          </a:r>
          <a:r>
            <a:rPr kumimoji="1" lang="en-US" altLang="ja-JP" sz="900">
              <a:latin typeface="ＭＳ 明朝" panose="02020609040205080304" pitchFamily="17" charset="-128"/>
              <a:ea typeface="ＭＳ 明朝" panose="02020609040205080304" pitchFamily="17" charset="-128"/>
            </a:rPr>
            <a:t>7.3%</a:t>
          </a:r>
          <a:r>
            <a:rPr kumimoji="1" lang="ja-JP" altLang="en-US" sz="900">
              <a:latin typeface="ＭＳ 明朝" panose="02020609040205080304" pitchFamily="17" charset="-128"/>
              <a:ea typeface="ＭＳ 明朝" panose="02020609040205080304" pitchFamily="17" charset="-128"/>
            </a:rPr>
            <a:t>）の割合を乗じて計算した延滞金を納付していただくことになります。</a:t>
          </a:r>
        </a:p>
        <a:p>
          <a:r>
            <a:rPr kumimoji="1" lang="ja-JP" altLang="en-US" sz="900">
              <a:latin typeface="ＭＳ 明朝" panose="02020609040205080304" pitchFamily="17" charset="-128"/>
              <a:ea typeface="ＭＳ 明朝" panose="02020609040205080304" pitchFamily="17" charset="-128"/>
            </a:rPr>
            <a:t>　ただし</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令和</a:t>
          </a:r>
          <a:r>
            <a:rPr kumimoji="1" lang="en-US" altLang="ja-JP" sz="900">
              <a:latin typeface="ＭＳ 明朝" panose="02020609040205080304" pitchFamily="17" charset="-128"/>
              <a:ea typeface="ＭＳ 明朝" panose="02020609040205080304" pitchFamily="17" charset="-128"/>
            </a:rPr>
            <a:t>3</a:t>
          </a:r>
          <a:r>
            <a:rPr kumimoji="1" lang="ja-JP" altLang="en-US" sz="900">
              <a:latin typeface="ＭＳ 明朝" panose="02020609040205080304" pitchFamily="17" charset="-128"/>
              <a:ea typeface="ＭＳ 明朝" panose="02020609040205080304" pitchFamily="17" charset="-128"/>
            </a:rPr>
            <a:t>年</a:t>
          </a:r>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月</a:t>
          </a:r>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日以後の期間においては</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年</a:t>
          </a:r>
          <a:r>
            <a:rPr kumimoji="1" lang="en-US" altLang="ja-JP" sz="900">
              <a:latin typeface="ＭＳ 明朝" panose="02020609040205080304" pitchFamily="17" charset="-128"/>
              <a:ea typeface="ＭＳ 明朝" panose="02020609040205080304" pitchFamily="17" charset="-128"/>
            </a:rPr>
            <a:t>14.6%</a:t>
          </a:r>
          <a:r>
            <a:rPr kumimoji="1" lang="ja-JP" altLang="en-US" sz="900">
              <a:latin typeface="ＭＳ 明朝" panose="02020609040205080304" pitchFamily="17" charset="-128"/>
              <a:ea typeface="ＭＳ 明朝" panose="02020609040205080304" pitchFamily="17" charset="-128"/>
            </a:rPr>
            <a:t>の割合に該当する期間については</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延滞金特例基準割合（租税特別措置法第</a:t>
          </a:r>
          <a:r>
            <a:rPr kumimoji="1" lang="en-US" altLang="ja-JP" sz="900">
              <a:latin typeface="ＭＳ 明朝" panose="02020609040205080304" pitchFamily="17" charset="-128"/>
              <a:ea typeface="ＭＳ 明朝" panose="02020609040205080304" pitchFamily="17" charset="-128"/>
            </a:rPr>
            <a:t>93</a:t>
          </a:r>
          <a:r>
            <a:rPr kumimoji="1" lang="ja-JP" altLang="en-US" sz="900">
              <a:latin typeface="ＭＳ 明朝" panose="02020609040205080304" pitchFamily="17" charset="-128"/>
              <a:ea typeface="ＭＳ 明朝" panose="02020609040205080304" pitchFamily="17" charset="-128"/>
            </a:rPr>
            <a:t>条第</a:t>
          </a:r>
          <a:r>
            <a:rPr kumimoji="1" lang="en-US" altLang="ja-JP" sz="900">
              <a:latin typeface="ＭＳ 明朝" panose="02020609040205080304" pitchFamily="17" charset="-128"/>
              <a:ea typeface="ＭＳ 明朝" panose="02020609040205080304" pitchFamily="17" charset="-128"/>
            </a:rPr>
            <a:t>2</a:t>
          </a:r>
          <a:r>
            <a:rPr kumimoji="1" lang="ja-JP" altLang="en-US" sz="900">
              <a:latin typeface="ＭＳ 明朝" panose="02020609040205080304" pitchFamily="17" charset="-128"/>
              <a:ea typeface="ＭＳ 明朝" panose="02020609040205080304" pitchFamily="17" charset="-128"/>
            </a:rPr>
            <a:t>項に規定する平均貸付割合に年</a:t>
          </a:r>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を加算した割合）に年</a:t>
          </a:r>
          <a:r>
            <a:rPr kumimoji="1" lang="en-US" altLang="ja-JP" sz="900">
              <a:latin typeface="ＭＳ 明朝" panose="02020609040205080304" pitchFamily="17" charset="-128"/>
              <a:ea typeface="ＭＳ 明朝" panose="02020609040205080304" pitchFamily="17" charset="-128"/>
            </a:rPr>
            <a:t>7.3%</a:t>
          </a:r>
          <a:r>
            <a:rPr kumimoji="1" lang="ja-JP" altLang="en-US" sz="900">
              <a:latin typeface="ＭＳ 明朝" panose="02020609040205080304" pitchFamily="17" charset="-128"/>
              <a:ea typeface="ＭＳ 明朝" panose="02020609040205080304" pitchFamily="17" charset="-128"/>
            </a:rPr>
            <a:t>を加算した割合</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年</a:t>
          </a:r>
          <a:r>
            <a:rPr kumimoji="1" lang="en-US" altLang="ja-JP" sz="900">
              <a:latin typeface="ＭＳ 明朝" panose="02020609040205080304" pitchFamily="17" charset="-128"/>
              <a:ea typeface="ＭＳ 明朝" panose="02020609040205080304" pitchFamily="17" charset="-128"/>
            </a:rPr>
            <a:t>7.3%</a:t>
          </a:r>
          <a:r>
            <a:rPr kumimoji="1" lang="ja-JP" altLang="en-US" sz="900">
              <a:latin typeface="ＭＳ 明朝" panose="02020609040205080304" pitchFamily="17" charset="-128"/>
              <a:ea typeface="ＭＳ 明朝" panose="02020609040205080304" pitchFamily="17" charset="-128"/>
            </a:rPr>
            <a:t>の割合に該当する期間については</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延滞金特例基準割合に年</a:t>
          </a:r>
          <a:r>
            <a:rPr kumimoji="1" lang="en-US" altLang="ja-JP" sz="900">
              <a:latin typeface="ＭＳ 明朝" panose="02020609040205080304" pitchFamily="17" charset="-128"/>
              <a:ea typeface="ＭＳ 明朝" panose="02020609040205080304" pitchFamily="17" charset="-128"/>
            </a:rPr>
            <a:t>1%</a:t>
          </a:r>
          <a:r>
            <a:rPr kumimoji="1" lang="ja-JP" altLang="en-US" sz="900">
              <a:latin typeface="ＭＳ 明朝" panose="02020609040205080304" pitchFamily="17" charset="-128"/>
              <a:ea typeface="ＭＳ 明朝" panose="02020609040205080304" pitchFamily="17" charset="-128"/>
            </a:rPr>
            <a:t>を加算した割合</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上限年</a:t>
          </a:r>
          <a:r>
            <a:rPr kumimoji="1" lang="en-US" altLang="ja-JP" sz="900">
              <a:latin typeface="ＭＳ 明朝" panose="02020609040205080304" pitchFamily="17" charset="-128"/>
              <a:ea typeface="ＭＳ 明朝" panose="02020609040205080304" pitchFamily="17" charset="-128"/>
            </a:rPr>
            <a:t>7.3%</a:t>
          </a:r>
          <a:r>
            <a:rPr kumimoji="1" lang="ja-JP" altLang="en-US" sz="900">
              <a:latin typeface="ＭＳ 明朝" panose="02020609040205080304" pitchFamily="17" charset="-128"/>
              <a:ea typeface="ＭＳ 明朝" panose="02020609040205080304" pitchFamily="17" charset="-128"/>
            </a:rPr>
            <a:t>）となります。</a:t>
          </a:r>
        </a:p>
        <a:p>
          <a:r>
            <a:rPr kumimoji="1" lang="ja-JP" altLang="en-US" sz="900">
              <a:latin typeface="ＭＳ 明朝" panose="02020609040205080304" pitchFamily="17" charset="-128"/>
              <a:ea typeface="ＭＳ 明朝" panose="02020609040205080304" pitchFamily="17" charset="-128"/>
            </a:rPr>
            <a:t>　また</a:t>
          </a:r>
          <a:r>
            <a:rPr kumimoji="1" lang="en-US" altLang="ja-JP" sz="900">
              <a:latin typeface="ＭＳ 明朝" panose="02020609040205080304" pitchFamily="17" charset="-128"/>
              <a:ea typeface="ＭＳ 明朝" panose="02020609040205080304" pitchFamily="17" charset="-128"/>
            </a:rPr>
            <a:t>,</a:t>
          </a:r>
          <a:r>
            <a:rPr kumimoji="1" lang="ja-JP" altLang="en-US" sz="900">
              <a:latin typeface="ＭＳ 明朝" panose="02020609040205080304" pitchFamily="17" charset="-128"/>
              <a:ea typeface="ＭＳ 明朝" panose="02020609040205080304" pitchFamily="17" charset="-128"/>
            </a:rPr>
            <a:t>督促状を発した日から起算して</a:t>
          </a:r>
          <a:r>
            <a:rPr kumimoji="1" lang="en-US" altLang="ja-JP" sz="900">
              <a:latin typeface="ＭＳ 明朝" panose="02020609040205080304" pitchFamily="17" charset="-128"/>
              <a:ea typeface="ＭＳ 明朝" panose="02020609040205080304" pitchFamily="17" charset="-128"/>
            </a:rPr>
            <a:t>11</a:t>
          </a:r>
          <a:r>
            <a:rPr kumimoji="1" lang="ja-JP" altLang="en-US" sz="900">
              <a:latin typeface="ＭＳ 明朝" panose="02020609040205080304" pitchFamily="17" charset="-128"/>
              <a:ea typeface="ＭＳ 明朝" panose="02020609040205080304" pitchFamily="17" charset="-128"/>
            </a:rPr>
            <a:t>日目までに納付されなかった場合には滞納処分を受けることになります。</a:t>
          </a:r>
        </a:p>
        <a:p>
          <a:endParaRPr kumimoji="1" lang="ja-JP" altLang="en-US" sz="900">
            <a:latin typeface="ＭＳ 明朝" panose="02020609040205080304" pitchFamily="17" charset="-128"/>
            <a:ea typeface="ＭＳ 明朝" panose="02020609040205080304" pitchFamily="17" charset="-128"/>
          </a:endParaRPr>
        </a:p>
      </xdr:txBody>
    </xdr:sp>
    <xdr:clientData/>
  </xdr:twoCellAnchor>
  <xdr:twoCellAnchor>
    <xdr:from>
      <xdr:col>40</xdr:col>
      <xdr:colOff>34637</xdr:colOff>
      <xdr:row>49</xdr:row>
      <xdr:rowOff>19050</xdr:rowOff>
    </xdr:from>
    <xdr:to>
      <xdr:col>56</xdr:col>
      <xdr:colOff>77932</xdr:colOff>
      <xdr:row>57</xdr:row>
      <xdr:rowOff>60614</xdr:rowOff>
    </xdr:to>
    <xdr:sp macro="" textlink="">
      <xdr:nvSpPr>
        <xdr:cNvPr id="12" name="テキスト ボックス 11">
          <a:extLst>
            <a:ext uri="{FF2B5EF4-FFF2-40B4-BE49-F238E27FC236}">
              <a16:creationId xmlns:a16="http://schemas.microsoft.com/office/drawing/2014/main" id="{00000000-0008-0000-0200-00000C000000}"/>
            </a:ext>
          </a:extLst>
        </xdr:cNvPr>
        <xdr:cNvSpPr txBox="1"/>
      </xdr:nvSpPr>
      <xdr:spPr>
        <a:xfrm>
          <a:off x="3498273" y="7232073"/>
          <a:ext cx="1428750" cy="1219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900">
              <a:latin typeface="ＭＳ 明朝" panose="02020609040205080304" pitchFamily="17" charset="-128"/>
              <a:ea typeface="ＭＳ 明朝" panose="02020609040205080304" pitchFamily="17" charset="-128"/>
            </a:rPr>
            <a:t>納めるところ</a:t>
          </a:r>
          <a:endParaRPr kumimoji="1" lang="en-US" altLang="ja-JP" sz="900">
            <a:latin typeface="ＭＳ 明朝" panose="02020609040205080304" pitchFamily="17" charset="-128"/>
            <a:ea typeface="ＭＳ 明朝" panose="02020609040205080304" pitchFamily="17" charset="-128"/>
          </a:endParaRPr>
        </a:p>
        <a:p>
          <a:r>
            <a:rPr kumimoji="1" lang="ja-JP" altLang="en-US" sz="700">
              <a:latin typeface="ＭＳ 明朝" panose="02020609040205080304" pitchFamily="17" charset="-128"/>
              <a:ea typeface="ＭＳ 明朝" panose="02020609040205080304" pitchFamily="17" charset="-128"/>
            </a:rPr>
            <a:t>◎武蔵野市役所内及び</a:t>
          </a:r>
          <a:endParaRPr kumimoji="1" lang="en-US" altLang="ja-JP" sz="700">
            <a:latin typeface="ＭＳ 明朝" panose="02020609040205080304" pitchFamily="17" charset="-128"/>
            <a:ea typeface="ＭＳ 明朝" panose="02020609040205080304" pitchFamily="17" charset="-128"/>
          </a:endParaRPr>
        </a:p>
        <a:p>
          <a:r>
            <a:rPr kumimoji="1" lang="ja-JP" altLang="en-US" sz="700">
              <a:latin typeface="ＭＳ 明朝" panose="02020609040205080304" pitchFamily="17" charset="-128"/>
              <a:ea typeface="ＭＳ 明朝" panose="02020609040205080304" pitchFamily="17" charset="-128"/>
            </a:rPr>
            <a:t>　各市政ｾﾝﾀｰ内金融機関窓口</a:t>
          </a:r>
          <a:endParaRPr kumimoji="1" lang="en-US" altLang="ja-JP" sz="700">
            <a:latin typeface="ＭＳ 明朝" panose="02020609040205080304" pitchFamily="17" charset="-128"/>
            <a:ea typeface="ＭＳ 明朝" panose="02020609040205080304" pitchFamily="17" charset="-128"/>
          </a:endParaRPr>
        </a:p>
        <a:p>
          <a:r>
            <a:rPr kumimoji="1" lang="ja-JP" altLang="en-US" sz="700">
              <a:latin typeface="ＭＳ 明朝" panose="02020609040205080304" pitchFamily="17" charset="-128"/>
              <a:ea typeface="ＭＳ 明朝" panose="02020609040205080304" pitchFamily="17" charset="-128"/>
            </a:rPr>
            <a:t>　</a:t>
          </a:r>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平日</a:t>
          </a:r>
          <a:r>
            <a:rPr kumimoji="1" lang="en-US" altLang="ja-JP" sz="700">
              <a:latin typeface="ＭＳ 明朝" panose="02020609040205080304" pitchFamily="17" charset="-128"/>
              <a:ea typeface="ＭＳ 明朝" panose="02020609040205080304" pitchFamily="17" charset="-128"/>
            </a:rPr>
            <a:t>8</a:t>
          </a:r>
          <a:r>
            <a:rPr kumimoji="1" lang="ja-JP" altLang="en-US" sz="700">
              <a:latin typeface="ＭＳ 明朝" panose="02020609040205080304" pitchFamily="17" charset="-128"/>
              <a:ea typeface="ＭＳ 明朝" panose="02020609040205080304" pitchFamily="17" charset="-128"/>
            </a:rPr>
            <a:t>：</a:t>
          </a:r>
          <a:r>
            <a:rPr kumimoji="1" lang="en-US" altLang="ja-JP" sz="700">
              <a:latin typeface="ＭＳ 明朝" panose="02020609040205080304" pitchFamily="17" charset="-128"/>
              <a:ea typeface="ＭＳ 明朝" panose="02020609040205080304" pitchFamily="17" charset="-128"/>
            </a:rPr>
            <a:t>30</a:t>
          </a:r>
          <a:r>
            <a:rPr kumimoji="1" lang="ja-JP" altLang="en-US" sz="700">
              <a:latin typeface="ＭＳ 明朝" panose="02020609040205080304" pitchFamily="17" charset="-128"/>
              <a:ea typeface="ＭＳ 明朝" panose="02020609040205080304" pitchFamily="17" charset="-128"/>
            </a:rPr>
            <a:t>～</a:t>
          </a:r>
          <a:r>
            <a:rPr kumimoji="1" lang="en-US" altLang="ja-JP" sz="700">
              <a:latin typeface="ＭＳ 明朝" panose="02020609040205080304" pitchFamily="17" charset="-128"/>
              <a:ea typeface="ＭＳ 明朝" panose="02020609040205080304" pitchFamily="17" charset="-128"/>
            </a:rPr>
            <a:t>17</a:t>
          </a:r>
          <a:r>
            <a:rPr kumimoji="1" lang="ja-JP" altLang="en-US" sz="700">
              <a:latin typeface="ＭＳ 明朝" panose="02020609040205080304" pitchFamily="17" charset="-128"/>
              <a:ea typeface="ＭＳ 明朝" panose="02020609040205080304" pitchFamily="17" charset="-128"/>
            </a:rPr>
            <a:t>：</a:t>
          </a:r>
          <a:r>
            <a:rPr kumimoji="1" lang="en-US" altLang="ja-JP" sz="700">
              <a:latin typeface="ＭＳ 明朝" panose="02020609040205080304" pitchFamily="17" charset="-128"/>
              <a:ea typeface="ＭＳ 明朝" panose="02020609040205080304" pitchFamily="17" charset="-128"/>
            </a:rPr>
            <a:t>00</a:t>
          </a:r>
          <a:r>
            <a:rPr kumimoji="1" lang="ja-JP" altLang="en-US" sz="700">
              <a:latin typeface="ＭＳ 明朝" panose="02020609040205080304" pitchFamily="17" charset="-128"/>
              <a:ea typeface="ＭＳ 明朝" panose="02020609040205080304" pitchFamily="17" charset="-128"/>
            </a:rPr>
            <a:t>）</a:t>
          </a:r>
          <a:endParaRPr kumimoji="1" lang="en-US" altLang="ja-JP" sz="700">
            <a:latin typeface="ＭＳ 明朝" panose="02020609040205080304" pitchFamily="17" charset="-128"/>
            <a:ea typeface="ＭＳ 明朝" panose="02020609040205080304" pitchFamily="17" charset="-128"/>
          </a:endParaRPr>
        </a:p>
        <a:p>
          <a:endParaRPr kumimoji="1" lang="en-US" altLang="ja-JP" sz="700">
            <a:latin typeface="ＭＳ 明朝" panose="02020609040205080304" pitchFamily="17" charset="-128"/>
            <a:ea typeface="ＭＳ 明朝" panose="02020609040205080304" pitchFamily="17" charset="-128"/>
          </a:endParaRPr>
        </a:p>
        <a:p>
          <a:r>
            <a:rPr kumimoji="1" lang="en-US" altLang="ja-JP" sz="700">
              <a:latin typeface="ＭＳ 明朝" panose="02020609040205080304" pitchFamily="17" charset="-128"/>
              <a:ea typeface="ＭＳ 明朝" panose="02020609040205080304" pitchFamily="17" charset="-128"/>
            </a:rPr>
            <a:t>◎</a:t>
          </a:r>
          <a:r>
            <a:rPr kumimoji="1" lang="ja-JP" altLang="en-US" sz="700">
              <a:latin typeface="ＭＳ 明朝" panose="02020609040205080304" pitchFamily="17" charset="-128"/>
              <a:ea typeface="ＭＳ 明朝" panose="02020609040205080304" pitchFamily="17" charset="-128"/>
            </a:rPr>
            <a:t>次の金融機関の</a:t>
          </a:r>
          <a:endParaRPr kumimoji="1" lang="en-US" altLang="ja-JP" sz="700">
            <a:latin typeface="ＭＳ 明朝" panose="02020609040205080304" pitchFamily="17" charset="-128"/>
            <a:ea typeface="ＭＳ 明朝" panose="02020609040205080304" pitchFamily="17" charset="-128"/>
          </a:endParaRPr>
        </a:p>
        <a:p>
          <a:r>
            <a:rPr kumimoji="1" lang="en-US" altLang="ja-JP" sz="700">
              <a:latin typeface="ＭＳ 明朝" panose="02020609040205080304" pitchFamily="17" charset="-128"/>
              <a:ea typeface="ＭＳ 明朝" panose="02020609040205080304" pitchFamily="17" charset="-128"/>
            </a:rPr>
            <a:t>            </a:t>
          </a:r>
          <a:r>
            <a:rPr kumimoji="1" lang="ja-JP" altLang="en-US" sz="700">
              <a:latin typeface="ＭＳ 明朝" panose="02020609040205080304" pitchFamily="17" charset="-128"/>
              <a:ea typeface="ＭＳ 明朝" panose="02020609040205080304" pitchFamily="17" charset="-128"/>
            </a:rPr>
            <a:t>国内本支店窓口</a:t>
          </a:r>
          <a:endParaRPr kumimoji="1" lang="en-US" altLang="ja-JP" sz="700">
            <a:latin typeface="ＭＳ 明朝" panose="02020609040205080304" pitchFamily="17" charset="-128"/>
            <a:ea typeface="ＭＳ 明朝" panose="02020609040205080304" pitchFamily="17" charset="-128"/>
          </a:endParaRPr>
        </a:p>
      </xdr:txBody>
    </xdr:sp>
    <xdr:clientData/>
  </xdr:twoCellAnchor>
  <xdr:twoCellAnchor>
    <xdr:from>
      <xdr:col>103</xdr:col>
      <xdr:colOff>77063</xdr:colOff>
      <xdr:row>49</xdr:row>
      <xdr:rowOff>88323</xdr:rowOff>
    </xdr:from>
    <xdr:to>
      <xdr:col>117</xdr:col>
      <xdr:colOff>58014</xdr:colOff>
      <xdr:row>55</xdr:row>
      <xdr:rowOff>25977</xdr:rowOff>
    </xdr:to>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8995927" y="7301346"/>
          <a:ext cx="1193223" cy="8208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700">
              <a:latin typeface="ＭＳ 明朝" panose="02020609040205080304" pitchFamily="17" charset="-128"/>
              <a:ea typeface="ＭＳ 明朝" panose="02020609040205080304" pitchFamily="17" charset="-128"/>
            </a:rPr>
            <a:t>東京むさし農業協同組合</a:t>
          </a:r>
          <a:endParaRPr kumimoji="1" lang="en-US" altLang="ja-JP" sz="700">
            <a:latin typeface="ＭＳ 明朝" panose="02020609040205080304" pitchFamily="17" charset="-128"/>
            <a:ea typeface="ＭＳ 明朝" panose="02020609040205080304" pitchFamily="17" charset="-128"/>
          </a:endParaRPr>
        </a:p>
        <a:p>
          <a:r>
            <a:rPr kumimoji="1" lang="ja-JP" altLang="en-US" sz="700">
              <a:latin typeface="ＭＳ 明朝" panose="02020609040205080304" pitchFamily="17" charset="-128"/>
              <a:ea typeface="ＭＳ 明朝" panose="02020609040205080304" pitchFamily="17" charset="-128"/>
            </a:rPr>
            <a:t>及び都内の各農業協同組合</a:t>
          </a:r>
          <a:endParaRPr kumimoji="1" lang="en-US" altLang="ja-JP" sz="700">
            <a:latin typeface="ＭＳ 明朝" panose="02020609040205080304" pitchFamily="17" charset="-128"/>
            <a:ea typeface="ＭＳ 明朝" panose="02020609040205080304" pitchFamily="17" charset="-128"/>
          </a:endParaRPr>
        </a:p>
        <a:p>
          <a:endParaRPr kumimoji="1" lang="en-US" altLang="ja-JP" sz="700">
            <a:latin typeface="ＭＳ 明朝" panose="02020609040205080304" pitchFamily="17" charset="-128"/>
            <a:ea typeface="ＭＳ 明朝" panose="02020609040205080304" pitchFamily="17" charset="-128"/>
          </a:endParaRPr>
        </a:p>
        <a:p>
          <a:r>
            <a:rPr kumimoji="1" lang="ja-JP" altLang="en-US" sz="700">
              <a:latin typeface="ＭＳ 明朝" panose="02020609040205080304" pitchFamily="17" charset="-128"/>
              <a:ea typeface="ＭＳ 明朝" panose="02020609040205080304" pitchFamily="17" charset="-128"/>
            </a:rPr>
            <a:t>ゆうちょ銀行・郵便局（東京都、山梨県及び関東各県所在）</a:t>
          </a:r>
        </a:p>
      </xdr:txBody>
    </xdr:sp>
    <xdr:clientData/>
  </xdr:twoCellAnchor>
  <xdr:twoCellAnchor>
    <xdr:from>
      <xdr:col>2</xdr:col>
      <xdr:colOff>28575</xdr:colOff>
      <xdr:row>49</xdr:row>
      <xdr:rowOff>57150</xdr:rowOff>
    </xdr:from>
    <xdr:to>
      <xdr:col>35</xdr:col>
      <xdr:colOff>9525</xdr:colOff>
      <xdr:row>54</xdr:row>
      <xdr:rowOff>76200</xdr:rowOff>
    </xdr:to>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200025" y="7200900"/>
          <a:ext cx="2809875" cy="733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ＭＳ 明朝" panose="02020609040205080304" pitchFamily="17" charset="-128"/>
              <a:ea typeface="ＭＳ 明朝" panose="02020609040205080304" pitchFamily="17" charset="-128"/>
            </a:rPr>
            <a:t>武蔵野市役所</a:t>
          </a:r>
        </a:p>
        <a:p>
          <a:r>
            <a:rPr kumimoji="1" lang="ja-JP" altLang="en-US" sz="800">
              <a:latin typeface="ＭＳ 明朝" panose="02020609040205080304" pitchFamily="17" charset="-128"/>
              <a:ea typeface="ＭＳ 明朝" panose="02020609040205080304" pitchFamily="17" charset="-128"/>
            </a:rPr>
            <a:t>財務部資産税課家屋係</a:t>
          </a:r>
        </a:p>
        <a:p>
          <a:r>
            <a:rPr kumimoji="1" lang="ja-JP" altLang="en-US" sz="800">
              <a:latin typeface="ＭＳ 明朝" panose="02020609040205080304" pitchFamily="17" charset="-128"/>
              <a:ea typeface="ＭＳ 明朝" panose="02020609040205080304" pitchFamily="17" charset="-128"/>
            </a:rPr>
            <a:t>電話　０４２２－６０－１８２５（ダイヤルイン）</a:t>
          </a:r>
        </a:p>
      </xdr:txBody>
    </xdr:sp>
    <xdr:clientData/>
  </xdr:twoCellAnchor>
  <xdr:twoCellAnchor>
    <xdr:from>
      <xdr:col>2</xdr:col>
      <xdr:colOff>44161</xdr:colOff>
      <xdr:row>49</xdr:row>
      <xdr:rowOff>25978</xdr:rowOff>
    </xdr:from>
    <xdr:to>
      <xdr:col>119</xdr:col>
      <xdr:colOff>39928</xdr:colOff>
      <xdr:row>49</xdr:row>
      <xdr:rowOff>25978</xdr:rowOff>
    </xdr:to>
    <xdr:cxnSp macro="">
      <xdr:nvCxnSpPr>
        <xdr:cNvPr id="23" name="直線コネクタ 22">
          <a:extLst>
            <a:ext uri="{FF2B5EF4-FFF2-40B4-BE49-F238E27FC236}">
              <a16:creationId xmlns:a16="http://schemas.microsoft.com/office/drawing/2014/main" id="{00000000-0008-0000-0200-000017000000}"/>
            </a:ext>
          </a:extLst>
        </xdr:cNvPr>
        <xdr:cNvCxnSpPr/>
      </xdr:nvCxnSpPr>
      <xdr:spPr>
        <a:xfrm>
          <a:off x="217343" y="7239001"/>
          <a:ext cx="10126903" cy="0"/>
        </a:xfrm>
        <a:prstGeom prst="line">
          <a:avLst/>
        </a:prstGeom>
        <a:ln w="6350">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79</xdr:col>
      <xdr:colOff>5291</xdr:colOff>
      <xdr:row>0</xdr:row>
      <xdr:rowOff>15875</xdr:rowOff>
    </xdr:from>
    <xdr:to>
      <xdr:col>79</xdr:col>
      <xdr:colOff>10583</xdr:colOff>
      <xdr:row>49</xdr:row>
      <xdr:rowOff>0</xdr:rowOff>
    </xdr:to>
    <xdr:cxnSp macro="">
      <xdr:nvCxnSpPr>
        <xdr:cNvPr id="26" name="直線コネクタ 25">
          <a:extLst>
            <a:ext uri="{FF2B5EF4-FFF2-40B4-BE49-F238E27FC236}">
              <a16:creationId xmlns:a16="http://schemas.microsoft.com/office/drawing/2014/main" id="{00000000-0008-0000-0200-00001A000000}"/>
            </a:ext>
          </a:extLst>
        </xdr:cNvPr>
        <xdr:cNvCxnSpPr/>
      </xdr:nvCxnSpPr>
      <xdr:spPr>
        <a:xfrm flipH="1" flipV="1">
          <a:off x="6693958" y="15875"/>
          <a:ext cx="5292" cy="6985000"/>
        </a:xfrm>
        <a:prstGeom prst="line">
          <a:avLst/>
        </a:prstGeom>
        <a:ln w="6350">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79375</xdr:colOff>
      <xdr:row>0</xdr:row>
      <xdr:rowOff>0</xdr:rowOff>
    </xdr:from>
    <xdr:to>
      <xdr:col>39</xdr:col>
      <xdr:colOff>0</xdr:colOff>
      <xdr:row>56</xdr:row>
      <xdr:rowOff>137583</xdr:rowOff>
    </xdr:to>
    <xdr:cxnSp macro="">
      <xdr:nvCxnSpPr>
        <xdr:cNvPr id="38" name="直線コネクタ 37">
          <a:extLst>
            <a:ext uri="{FF2B5EF4-FFF2-40B4-BE49-F238E27FC236}">
              <a16:creationId xmlns:a16="http://schemas.microsoft.com/office/drawing/2014/main" id="{00000000-0008-0000-0200-000026000000}"/>
            </a:ext>
          </a:extLst>
        </xdr:cNvPr>
        <xdr:cNvCxnSpPr/>
      </xdr:nvCxnSpPr>
      <xdr:spPr>
        <a:xfrm flipH="1" flipV="1">
          <a:off x="3296708" y="0"/>
          <a:ext cx="5292" cy="8138583"/>
        </a:xfrm>
        <a:prstGeom prst="line">
          <a:avLst/>
        </a:prstGeom>
        <a:ln w="6350">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118</xdr:col>
      <xdr:colOff>84666</xdr:colOff>
      <xdr:row>0</xdr:row>
      <xdr:rowOff>0</xdr:rowOff>
    </xdr:from>
    <xdr:to>
      <xdr:col>119</xdr:col>
      <xdr:colOff>5292</xdr:colOff>
      <xdr:row>56</xdr:row>
      <xdr:rowOff>137583</xdr:rowOff>
    </xdr:to>
    <xdr:cxnSp macro="">
      <xdr:nvCxnSpPr>
        <xdr:cNvPr id="40" name="直線コネクタ 39">
          <a:extLst>
            <a:ext uri="{FF2B5EF4-FFF2-40B4-BE49-F238E27FC236}">
              <a16:creationId xmlns:a16="http://schemas.microsoft.com/office/drawing/2014/main" id="{00000000-0008-0000-0200-000028000000}"/>
            </a:ext>
          </a:extLst>
        </xdr:cNvPr>
        <xdr:cNvCxnSpPr/>
      </xdr:nvCxnSpPr>
      <xdr:spPr>
        <a:xfrm flipH="1" flipV="1">
          <a:off x="10075333" y="0"/>
          <a:ext cx="5292" cy="8138583"/>
        </a:xfrm>
        <a:prstGeom prst="line">
          <a:avLst/>
        </a:prstGeom>
        <a:ln w="6350">
          <a:solidFill>
            <a:srgbClr val="FF0000"/>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0D876-4EDE-4D14-85B3-446C1730A03B}">
  <sheetPr>
    <pageSetUpPr fitToPage="1"/>
  </sheetPr>
  <dimension ref="B1:P30"/>
  <sheetViews>
    <sheetView showGridLines="0" showRowColHeaders="0" showZeros="0" view="pageBreakPreview" topLeftCell="A13" zoomScale="110" zoomScaleNormal="100" zoomScaleSheetLayoutView="110" workbookViewId="0">
      <selection activeCell="C30" sqref="C30"/>
    </sheetView>
  </sheetViews>
  <sheetFormatPr defaultRowHeight="18" customHeight="1"/>
  <cols>
    <col min="1" max="256" width="7.5" style="20" customWidth="1"/>
    <col min="257" max="16384" width="9" style="20"/>
  </cols>
  <sheetData>
    <row r="1" spans="2:14" ht="18" customHeight="1" thickBot="1"/>
    <row r="2" spans="2:14" ht="18" customHeight="1" thickBot="1">
      <c r="B2" s="50" t="s">
        <v>90</v>
      </c>
      <c r="C2" s="51"/>
      <c r="D2" s="51"/>
      <c r="E2" s="51"/>
      <c r="F2" s="51"/>
      <c r="G2" s="51"/>
      <c r="H2" s="51"/>
      <c r="I2" s="52"/>
    </row>
    <row r="4" spans="2:14" ht="18" customHeight="1">
      <c r="C4" s="20" t="s">
        <v>91</v>
      </c>
    </row>
    <row r="6" spans="2:14" ht="18" customHeight="1" thickBot="1"/>
    <row r="7" spans="2:14" ht="18" customHeight="1" thickBot="1">
      <c r="B7" s="53" t="s">
        <v>5</v>
      </c>
      <c r="C7" s="54"/>
      <c r="D7" s="21"/>
      <c r="E7" s="21"/>
      <c r="F7" s="21"/>
      <c r="G7" s="21"/>
      <c r="H7" s="21"/>
      <c r="I7" s="21"/>
      <c r="J7" s="21"/>
      <c r="K7" s="21"/>
      <c r="L7" s="21"/>
      <c r="M7" s="21"/>
      <c r="N7" s="21"/>
    </row>
    <row r="8" spans="2:14" ht="18" customHeight="1">
      <c r="D8" s="21"/>
      <c r="E8" s="21"/>
      <c r="F8" s="21"/>
      <c r="G8" s="21"/>
      <c r="H8" s="21"/>
      <c r="I8" s="21"/>
      <c r="J8" s="21"/>
      <c r="K8" s="21"/>
      <c r="L8" s="21"/>
      <c r="M8" s="21"/>
      <c r="N8" s="21"/>
    </row>
    <row r="9" spans="2:14" ht="18" customHeight="1">
      <c r="C9" s="20" t="s">
        <v>92</v>
      </c>
      <c r="D9" s="21"/>
      <c r="E9" s="21"/>
      <c r="F9" s="21"/>
      <c r="G9" s="21"/>
      <c r="H9" s="21"/>
      <c r="I9" s="21"/>
      <c r="J9" s="21"/>
      <c r="K9" s="21"/>
      <c r="L9" s="21"/>
      <c r="M9" s="21"/>
      <c r="N9" s="21"/>
    </row>
    <row r="10" spans="2:14" ht="18" customHeight="1">
      <c r="B10" s="21"/>
      <c r="C10" s="22" t="s">
        <v>6</v>
      </c>
      <c r="D10" s="21" t="s">
        <v>93</v>
      </c>
      <c r="E10" s="21"/>
      <c r="F10" s="21"/>
      <c r="G10" s="21"/>
      <c r="H10" s="21"/>
      <c r="I10" s="21"/>
      <c r="J10" s="21"/>
      <c r="K10" s="21"/>
      <c r="L10" s="21"/>
      <c r="M10" s="21"/>
      <c r="N10" s="21"/>
    </row>
    <row r="11" spans="2:14" ht="18" customHeight="1">
      <c r="B11" s="21"/>
      <c r="C11" s="22" t="s">
        <v>7</v>
      </c>
      <c r="D11" s="21" t="s">
        <v>94</v>
      </c>
      <c r="E11" s="21"/>
      <c r="F11" s="21"/>
      <c r="G11" s="21"/>
      <c r="H11" s="21"/>
      <c r="I11" s="21"/>
      <c r="J11" s="21"/>
      <c r="K11" s="21"/>
      <c r="L11" s="21"/>
      <c r="M11" s="21"/>
      <c r="N11" s="21"/>
    </row>
    <row r="12" spans="2:14" ht="18" customHeight="1">
      <c r="B12" s="21"/>
      <c r="C12" s="22" t="s">
        <v>8</v>
      </c>
      <c r="D12" s="21" t="s">
        <v>9</v>
      </c>
      <c r="E12" s="21"/>
      <c r="F12" s="21"/>
      <c r="G12" s="21"/>
      <c r="H12" s="21"/>
      <c r="I12" s="21"/>
      <c r="J12" s="21"/>
      <c r="K12" s="21"/>
      <c r="L12" s="21"/>
      <c r="M12" s="21"/>
      <c r="N12" s="21"/>
    </row>
    <row r="13" spans="2:14" ht="18" customHeight="1">
      <c r="B13" s="21"/>
      <c r="C13" s="22" t="s">
        <v>10</v>
      </c>
      <c r="D13" s="21" t="s">
        <v>11</v>
      </c>
      <c r="E13" s="21"/>
      <c r="F13" s="21"/>
      <c r="G13" s="21"/>
      <c r="H13" s="21"/>
      <c r="I13" s="21"/>
      <c r="J13" s="21"/>
      <c r="K13" s="21"/>
      <c r="L13" s="21"/>
      <c r="M13" s="21"/>
      <c r="N13" s="21"/>
    </row>
    <row r="14" spans="2:14" ht="18" customHeight="1">
      <c r="B14" s="21"/>
      <c r="C14" s="22" t="s">
        <v>12</v>
      </c>
      <c r="D14" s="21" t="s">
        <v>13</v>
      </c>
      <c r="E14" s="21"/>
      <c r="F14" s="21"/>
      <c r="G14" s="21"/>
      <c r="H14" s="21"/>
      <c r="I14" s="21"/>
      <c r="J14" s="21"/>
      <c r="K14" s="21"/>
      <c r="L14" s="21"/>
      <c r="M14" s="21"/>
      <c r="N14" s="21"/>
    </row>
    <row r="15" spans="2:14" ht="18" customHeight="1">
      <c r="B15" s="21"/>
      <c r="C15" s="22"/>
      <c r="D15" s="21"/>
      <c r="E15" s="21"/>
      <c r="F15" s="21"/>
      <c r="G15" s="21"/>
      <c r="H15" s="21"/>
      <c r="I15" s="21"/>
      <c r="J15" s="21"/>
      <c r="K15" s="21"/>
      <c r="L15" s="21"/>
      <c r="M15" s="21"/>
      <c r="N15" s="21"/>
    </row>
    <row r="16" spans="2:14" ht="18" customHeight="1" thickBot="1"/>
    <row r="17" spans="2:16" ht="18" customHeight="1" thickBot="1">
      <c r="B17" s="53" t="s">
        <v>28</v>
      </c>
      <c r="C17" s="54"/>
      <c r="D17" s="21"/>
      <c r="E17" s="21"/>
      <c r="F17" s="21"/>
      <c r="G17" s="21"/>
      <c r="H17" s="21"/>
      <c r="I17" s="21"/>
      <c r="J17" s="21"/>
      <c r="K17" s="21"/>
      <c r="L17" s="21"/>
      <c r="M17" s="21"/>
      <c r="N17" s="21"/>
    </row>
    <row r="18" spans="2:16" ht="18" customHeight="1">
      <c r="D18" s="21"/>
      <c r="E18" s="21"/>
      <c r="F18" s="21"/>
      <c r="G18" s="21"/>
      <c r="H18" s="21"/>
      <c r="I18" s="21"/>
      <c r="J18" s="21"/>
      <c r="K18" s="21"/>
      <c r="L18" s="21"/>
      <c r="M18" s="21"/>
      <c r="N18" s="21"/>
    </row>
    <row r="19" spans="2:16" ht="18" customHeight="1">
      <c r="B19" s="21"/>
      <c r="C19" s="21" t="s">
        <v>130</v>
      </c>
      <c r="D19" s="21"/>
      <c r="E19" s="21"/>
      <c r="F19" s="21"/>
      <c r="G19" s="21"/>
      <c r="H19" s="21"/>
      <c r="I19" s="21"/>
      <c r="J19" s="21"/>
      <c r="K19" s="21"/>
      <c r="L19" s="21"/>
      <c r="M19" s="21"/>
      <c r="N19" s="21"/>
    </row>
    <row r="20" spans="2:16" ht="18" customHeight="1">
      <c r="B20" s="21"/>
      <c r="C20" s="23" t="s">
        <v>131</v>
      </c>
      <c r="D20" s="21"/>
      <c r="E20" s="21"/>
      <c r="F20" s="23"/>
      <c r="G20" s="21"/>
      <c r="H20" s="21"/>
      <c r="I20" s="21"/>
      <c r="J20" s="21"/>
      <c r="K20" s="21"/>
      <c r="L20" s="21"/>
      <c r="M20" s="21"/>
      <c r="N20" s="21"/>
    </row>
    <row r="21" spans="2:16" ht="18" customHeight="1">
      <c r="B21" s="21"/>
      <c r="C21" s="23" t="s">
        <v>132</v>
      </c>
      <c r="D21" s="21"/>
      <c r="E21" s="21"/>
      <c r="F21" s="23" t="s">
        <v>14</v>
      </c>
      <c r="G21" s="21"/>
      <c r="H21" s="21"/>
      <c r="I21" s="21" t="s">
        <v>35</v>
      </c>
      <c r="J21" s="21"/>
      <c r="K21" s="21"/>
      <c r="L21" s="21" t="s">
        <v>33</v>
      </c>
      <c r="M21" s="21"/>
      <c r="N21" s="21"/>
    </row>
    <row r="22" spans="2:16" ht="18" customHeight="1">
      <c r="B22" s="21"/>
      <c r="C22" s="23" t="s">
        <v>21</v>
      </c>
      <c r="D22" s="21"/>
      <c r="E22" s="21"/>
      <c r="F22" s="23" t="s">
        <v>128</v>
      </c>
      <c r="G22" s="21"/>
      <c r="H22" s="21"/>
      <c r="I22" s="23" t="s">
        <v>15</v>
      </c>
      <c r="J22" s="21"/>
      <c r="L22" s="23" t="s">
        <v>17</v>
      </c>
      <c r="M22" s="21"/>
      <c r="N22" s="21"/>
    </row>
    <row r="23" spans="2:16" ht="18" customHeight="1">
      <c r="B23" s="21"/>
      <c r="C23" s="24" t="s">
        <v>19</v>
      </c>
      <c r="D23" s="21"/>
      <c r="F23" s="23" t="s">
        <v>133</v>
      </c>
      <c r="G23" s="21"/>
      <c r="I23" s="23" t="s">
        <v>134</v>
      </c>
      <c r="L23" s="21" t="s">
        <v>34</v>
      </c>
      <c r="M23" s="21"/>
      <c r="O23" s="21"/>
      <c r="P23" s="21"/>
    </row>
    <row r="24" spans="2:16" ht="18" customHeight="1">
      <c r="B24" s="21"/>
      <c r="C24" s="23" t="s">
        <v>16</v>
      </c>
      <c r="D24" s="21"/>
      <c r="F24" s="23" t="s">
        <v>138</v>
      </c>
      <c r="G24" s="21"/>
      <c r="I24" s="23" t="s">
        <v>18</v>
      </c>
      <c r="L24" s="23" t="s">
        <v>20</v>
      </c>
      <c r="M24" s="21"/>
    </row>
    <row r="25" spans="2:16" ht="18" customHeight="1">
      <c r="B25" s="21"/>
      <c r="C25" s="23" t="s">
        <v>22</v>
      </c>
      <c r="D25" s="21"/>
      <c r="F25" s="23"/>
      <c r="H25" s="21"/>
      <c r="I25" s="23"/>
      <c r="L25" s="23"/>
      <c r="M25" s="21"/>
    </row>
    <row r="26" spans="2:16" ht="18" customHeight="1">
      <c r="B26" s="21"/>
      <c r="C26" s="23" t="s">
        <v>135</v>
      </c>
      <c r="D26" s="21"/>
      <c r="F26" s="23"/>
      <c r="H26" s="21"/>
      <c r="I26" s="21"/>
      <c r="K26" s="21"/>
      <c r="L26" s="23"/>
      <c r="M26" s="21"/>
    </row>
    <row r="27" spans="2:16" ht="18" customHeight="1">
      <c r="B27" s="21"/>
      <c r="C27" s="23" t="s">
        <v>136</v>
      </c>
      <c r="D27" s="21"/>
      <c r="F27" s="23"/>
      <c r="H27" s="21"/>
      <c r="I27" s="23"/>
      <c r="K27" s="21"/>
      <c r="L27" s="23"/>
      <c r="M27" s="21"/>
    </row>
    <row r="28" spans="2:16" ht="18" customHeight="1">
      <c r="B28" s="25"/>
      <c r="C28" s="23"/>
      <c r="D28" s="26"/>
      <c r="F28" s="21"/>
      <c r="G28" s="21"/>
      <c r="I28" s="23"/>
      <c r="J28" s="26"/>
      <c r="K28" s="23"/>
      <c r="L28" s="23"/>
      <c r="M28" s="26"/>
      <c r="N28" s="21"/>
    </row>
    <row r="29" spans="2:16" ht="18" customHeight="1">
      <c r="B29" s="25"/>
      <c r="C29" s="23" t="s">
        <v>140</v>
      </c>
      <c r="D29" s="26"/>
      <c r="F29" s="21"/>
      <c r="G29" s="21"/>
      <c r="H29" s="23"/>
      <c r="I29" s="23"/>
      <c r="J29" s="26"/>
      <c r="K29" s="23"/>
      <c r="L29" s="23"/>
      <c r="M29" s="26"/>
      <c r="N29" s="26"/>
    </row>
    <row r="30" spans="2:16" ht="18" customHeight="1">
      <c r="B30" s="25"/>
      <c r="C30" s="20" t="s">
        <v>141</v>
      </c>
      <c r="D30" s="26"/>
      <c r="F30" s="21"/>
      <c r="G30" s="21"/>
      <c r="H30" s="21"/>
      <c r="I30" s="21"/>
      <c r="J30" s="21"/>
      <c r="K30" s="21"/>
      <c r="L30" s="21"/>
      <c r="M30" s="26"/>
      <c r="N30" s="21"/>
    </row>
  </sheetData>
  <sheetProtection algorithmName="SHA-512" hashValue="jaA7N76Yyx1yRqVGBCz9cT7/JYs5ItxxlQuHTiOnM+6kTZkSkoVSXy7hj2R1YoFZUxvztnfMNgwzCebJgjytGQ==" saltValue="PfAJ+y1mJGJrqwpXmp15xQ==" spinCount="100000" sheet="1" selectLockedCells="1" selectUnlockedCells="1"/>
  <mergeCells count="3">
    <mergeCell ref="B2:I2"/>
    <mergeCell ref="B7:C7"/>
    <mergeCell ref="B17:C17"/>
  </mergeCells>
  <phoneticPr fontId="3"/>
  <printOptions horizontalCentered="1" verticalCentered="1"/>
  <pageMargins left="0.23622047244094491" right="0.23622047244094491" top="0.74803149606299213" bottom="0.74803149606299213" header="0.31496062992125984" footer="0.31496062992125984"/>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Q18"/>
  <sheetViews>
    <sheetView showGridLines="0" showRowColHeaders="0" topLeftCell="A13" zoomScale="90" zoomScaleNormal="90" workbookViewId="0">
      <selection activeCell="E17" sqref="E17:I17"/>
    </sheetView>
  </sheetViews>
  <sheetFormatPr defaultColWidth="10" defaultRowHeight="37.5" customHeight="1"/>
  <cols>
    <col min="1" max="16384" width="10" style="27"/>
  </cols>
  <sheetData>
    <row r="1" spans="2:17" ht="37.5" customHeight="1" thickBot="1"/>
    <row r="2" spans="2:17" ht="37.5" customHeight="1" thickBot="1">
      <c r="B2" s="55" t="s">
        <v>95</v>
      </c>
      <c r="C2" s="56"/>
      <c r="D2" s="56"/>
      <c r="E2" s="56"/>
      <c r="F2" s="56"/>
      <c r="G2" s="56"/>
      <c r="H2" s="56"/>
      <c r="I2" s="56"/>
      <c r="J2" s="56"/>
      <c r="K2" s="56"/>
      <c r="L2" s="56"/>
      <c r="M2" s="56"/>
      <c r="N2" s="56"/>
      <c r="O2" s="56"/>
      <c r="P2" s="56"/>
      <c r="Q2" s="57"/>
    </row>
    <row r="3" spans="2:17" ht="37.5" customHeight="1">
      <c r="B3" s="40"/>
      <c r="C3" s="40"/>
      <c r="D3" s="40"/>
      <c r="E3" s="40"/>
      <c r="F3" s="40"/>
      <c r="G3" s="40"/>
      <c r="H3" s="40"/>
      <c r="I3" s="40"/>
      <c r="J3" s="40"/>
      <c r="K3" s="40"/>
      <c r="L3" s="40"/>
      <c r="M3" s="40"/>
      <c r="N3" s="40"/>
      <c r="O3" s="79" t="s">
        <v>119</v>
      </c>
      <c r="P3" s="79"/>
      <c r="Q3" s="79"/>
    </row>
    <row r="4" spans="2:17" ht="37.5" customHeight="1" thickBot="1">
      <c r="B4" s="80" t="s">
        <v>96</v>
      </c>
      <c r="C4" s="80"/>
      <c r="D4" s="80"/>
      <c r="E4" s="80"/>
      <c r="F4" s="80"/>
      <c r="G4" s="80"/>
      <c r="H4" s="80"/>
      <c r="I4" s="80"/>
      <c r="J4" s="80"/>
      <c r="K4" s="80"/>
      <c r="L4" s="80"/>
      <c r="M4" s="80"/>
      <c r="N4" s="80"/>
      <c r="O4" s="80"/>
      <c r="P4" s="80"/>
      <c r="Q4" s="80"/>
    </row>
    <row r="5" spans="2:17" ht="37.5" customHeight="1" thickBot="1">
      <c r="B5" s="73" t="s">
        <v>115</v>
      </c>
      <c r="C5" s="74"/>
      <c r="D5" s="119" t="s">
        <v>23</v>
      </c>
      <c r="E5" s="120"/>
      <c r="F5" s="120"/>
      <c r="G5" s="120"/>
      <c r="H5" s="120"/>
      <c r="I5" s="120"/>
      <c r="J5" s="121"/>
      <c r="K5" s="58" t="s">
        <v>113</v>
      </c>
      <c r="L5" s="59"/>
      <c r="M5" s="59"/>
      <c r="N5" s="59"/>
      <c r="O5" s="59"/>
      <c r="P5" s="59"/>
      <c r="Q5" s="60"/>
    </row>
    <row r="6" spans="2:17" ht="37.5" customHeight="1">
      <c r="B6" s="77" t="s">
        <v>97</v>
      </c>
      <c r="C6" s="78"/>
      <c r="D6" s="45" t="s">
        <v>122</v>
      </c>
      <c r="E6" s="116"/>
      <c r="F6" s="117"/>
      <c r="G6" s="117"/>
      <c r="H6" s="117"/>
      <c r="I6" s="117"/>
      <c r="J6" s="118"/>
      <c r="K6" s="84" t="s">
        <v>98</v>
      </c>
      <c r="L6" s="85"/>
      <c r="M6" s="85"/>
      <c r="N6" s="85"/>
      <c r="O6" s="85"/>
      <c r="P6" s="85"/>
      <c r="Q6" s="86"/>
    </row>
    <row r="7" spans="2:17" ht="37.5" customHeight="1">
      <c r="B7" s="75" t="s">
        <v>104</v>
      </c>
      <c r="C7" s="76"/>
      <c r="D7" s="81"/>
      <c r="E7" s="82"/>
      <c r="F7" s="82"/>
      <c r="G7" s="82"/>
      <c r="H7" s="82"/>
      <c r="I7" s="82"/>
      <c r="J7" s="83"/>
      <c r="K7" s="111" t="s">
        <v>99</v>
      </c>
      <c r="L7" s="112"/>
      <c r="M7" s="112"/>
      <c r="N7" s="112"/>
      <c r="O7" s="112"/>
      <c r="P7" s="112"/>
      <c r="Q7" s="113"/>
    </row>
    <row r="8" spans="2:17" ht="37.5" customHeight="1">
      <c r="B8" s="77" t="s">
        <v>105</v>
      </c>
      <c r="C8" s="78"/>
      <c r="D8" s="122"/>
      <c r="E8" s="123"/>
      <c r="F8" s="123"/>
      <c r="G8" s="123"/>
      <c r="H8" s="123"/>
      <c r="I8" s="123"/>
      <c r="J8" s="124"/>
      <c r="K8" s="84" t="s">
        <v>100</v>
      </c>
      <c r="L8" s="85"/>
      <c r="M8" s="85"/>
      <c r="N8" s="85"/>
      <c r="O8" s="85"/>
      <c r="P8" s="85"/>
      <c r="Q8" s="86"/>
    </row>
    <row r="9" spans="2:17" ht="37.5" customHeight="1">
      <c r="B9" s="75" t="s">
        <v>101</v>
      </c>
      <c r="C9" s="76"/>
      <c r="D9" s="67"/>
      <c r="E9" s="68"/>
      <c r="F9" s="68"/>
      <c r="G9" s="68"/>
      <c r="H9" s="68"/>
      <c r="I9" s="68"/>
      <c r="J9" s="69"/>
      <c r="K9" s="111" t="s">
        <v>102</v>
      </c>
      <c r="L9" s="112"/>
      <c r="M9" s="112"/>
      <c r="N9" s="112"/>
      <c r="O9" s="112"/>
      <c r="P9" s="112"/>
      <c r="Q9" s="113"/>
    </row>
    <row r="10" spans="2:17" ht="37.5" customHeight="1">
      <c r="B10" s="77" t="s">
        <v>40</v>
      </c>
      <c r="C10" s="78"/>
      <c r="D10" s="28" t="s">
        <v>126</v>
      </c>
      <c r="E10" s="41"/>
      <c r="F10" s="95" t="s">
        <v>121</v>
      </c>
      <c r="G10" s="95"/>
      <c r="H10" s="95"/>
      <c r="I10" s="95"/>
      <c r="J10" s="96"/>
      <c r="K10" s="84" t="s">
        <v>103</v>
      </c>
      <c r="L10" s="85"/>
      <c r="M10" s="85"/>
      <c r="N10" s="85"/>
      <c r="O10" s="85"/>
      <c r="P10" s="85"/>
      <c r="Q10" s="86"/>
    </row>
    <row r="11" spans="2:17" ht="37.5" customHeight="1">
      <c r="B11" s="75" t="s">
        <v>30</v>
      </c>
      <c r="C11" s="76"/>
      <c r="D11" s="67"/>
      <c r="E11" s="68"/>
      <c r="F11" s="68"/>
      <c r="G11" s="68"/>
      <c r="H11" s="68"/>
      <c r="I11" s="68"/>
      <c r="J11" s="69"/>
      <c r="K11" s="97" t="s">
        <v>120</v>
      </c>
      <c r="L11" s="65"/>
      <c r="M11" s="65"/>
      <c r="N11" s="65"/>
      <c r="O11" s="65"/>
      <c r="P11" s="65"/>
      <c r="Q11" s="66"/>
    </row>
    <row r="12" spans="2:17" ht="37.5" customHeight="1">
      <c r="B12" s="77" t="s">
        <v>106</v>
      </c>
      <c r="C12" s="78"/>
      <c r="D12" s="29" t="s">
        <v>126</v>
      </c>
      <c r="E12" s="42"/>
      <c r="F12" s="30" t="s">
        <v>2</v>
      </c>
      <c r="G12" s="42"/>
      <c r="H12" s="30" t="s">
        <v>3</v>
      </c>
      <c r="I12" s="42"/>
      <c r="J12" s="31" t="s">
        <v>24</v>
      </c>
      <c r="K12" s="98" t="s">
        <v>116</v>
      </c>
      <c r="L12" s="99"/>
      <c r="M12" s="99"/>
      <c r="N12" s="99"/>
      <c r="O12" s="99"/>
      <c r="P12" s="99"/>
      <c r="Q12" s="100"/>
    </row>
    <row r="13" spans="2:17" ht="37.5" customHeight="1">
      <c r="B13" s="109" t="s">
        <v>107</v>
      </c>
      <c r="C13" s="110"/>
      <c r="D13" s="32" t="s">
        <v>126</v>
      </c>
      <c r="E13" s="43"/>
      <c r="F13" s="33" t="s">
        <v>2</v>
      </c>
      <c r="G13" s="43"/>
      <c r="H13" s="33" t="s">
        <v>3</v>
      </c>
      <c r="I13" s="43"/>
      <c r="J13" s="34" t="s">
        <v>25</v>
      </c>
      <c r="K13" s="101"/>
      <c r="L13" s="102"/>
      <c r="M13" s="102"/>
      <c r="N13" s="102"/>
      <c r="O13" s="102"/>
      <c r="P13" s="102"/>
      <c r="Q13" s="103"/>
    </row>
    <row r="14" spans="2:17" ht="37.5" customHeight="1">
      <c r="B14" s="77" t="s">
        <v>32</v>
      </c>
      <c r="C14" s="78"/>
      <c r="D14" s="29" t="s">
        <v>126</v>
      </c>
      <c r="E14" s="44"/>
      <c r="F14" s="30" t="s">
        <v>2</v>
      </c>
      <c r="G14" s="44"/>
      <c r="H14" s="30" t="s">
        <v>3</v>
      </c>
      <c r="I14" s="44"/>
      <c r="J14" s="31" t="s">
        <v>114</v>
      </c>
      <c r="K14" s="61" t="s">
        <v>108</v>
      </c>
      <c r="L14" s="62"/>
      <c r="M14" s="62"/>
      <c r="N14" s="62"/>
      <c r="O14" s="62"/>
      <c r="P14" s="62"/>
      <c r="Q14" s="63"/>
    </row>
    <row r="15" spans="2:17" ht="37.5" customHeight="1">
      <c r="B15" s="75" t="s">
        <v>31</v>
      </c>
      <c r="C15" s="76"/>
      <c r="D15" s="70" t="s">
        <v>123</v>
      </c>
      <c r="E15" s="71"/>
      <c r="F15" s="71"/>
      <c r="G15" s="71"/>
      <c r="H15" s="71"/>
      <c r="I15" s="71"/>
      <c r="J15" s="72"/>
      <c r="K15" s="64" t="s">
        <v>26</v>
      </c>
      <c r="L15" s="65"/>
      <c r="M15" s="65"/>
      <c r="N15" s="65"/>
      <c r="O15" s="65"/>
      <c r="P15" s="65"/>
      <c r="Q15" s="66"/>
    </row>
    <row r="16" spans="2:17" ht="37.5" customHeight="1">
      <c r="B16" s="106" t="s">
        <v>109</v>
      </c>
      <c r="C16" s="35" t="s">
        <v>117</v>
      </c>
      <c r="D16" s="46" t="s">
        <v>110</v>
      </c>
      <c r="E16" s="104"/>
      <c r="F16" s="104"/>
      <c r="G16" s="104"/>
      <c r="H16" s="104"/>
      <c r="I16" s="105"/>
      <c r="J16" s="36" t="s">
        <v>27</v>
      </c>
      <c r="K16" s="89" t="s">
        <v>124</v>
      </c>
      <c r="L16" s="90"/>
      <c r="M16" s="90"/>
      <c r="N16" s="90"/>
      <c r="O16" s="90"/>
      <c r="P16" s="90"/>
      <c r="Q16" s="91"/>
    </row>
    <row r="17" spans="2:17" ht="37.5" customHeight="1">
      <c r="B17" s="107"/>
      <c r="C17" s="34" t="s">
        <v>29</v>
      </c>
      <c r="D17" s="47" t="s">
        <v>111</v>
      </c>
      <c r="E17" s="114">
        <v>0</v>
      </c>
      <c r="F17" s="114"/>
      <c r="G17" s="114"/>
      <c r="H17" s="114"/>
      <c r="I17" s="115"/>
      <c r="J17" s="37" t="s">
        <v>27</v>
      </c>
      <c r="K17" s="89"/>
      <c r="L17" s="90"/>
      <c r="M17" s="90"/>
      <c r="N17" s="90"/>
      <c r="O17" s="90"/>
      <c r="P17" s="90"/>
      <c r="Q17" s="91"/>
    </row>
    <row r="18" spans="2:17" ht="37.5" customHeight="1" thickBot="1">
      <c r="B18" s="108"/>
      <c r="C18" s="38" t="s">
        <v>118</v>
      </c>
      <c r="D18" s="48" t="s">
        <v>112</v>
      </c>
      <c r="E18" s="87">
        <f>E16+E17</f>
        <v>0</v>
      </c>
      <c r="F18" s="87"/>
      <c r="G18" s="87"/>
      <c r="H18" s="87"/>
      <c r="I18" s="88"/>
      <c r="J18" s="39" t="s">
        <v>27</v>
      </c>
      <c r="K18" s="92"/>
      <c r="L18" s="93"/>
      <c r="M18" s="93"/>
      <c r="N18" s="93"/>
      <c r="O18" s="93"/>
      <c r="P18" s="93"/>
      <c r="Q18" s="94"/>
    </row>
  </sheetData>
  <sheetProtection algorithmName="SHA-512" hashValue="NYd8dJFiPJKDYZ4D0xIx8+2E+9mr4m4ilIu9bet6MIXnYGcfxaydVzNAZtpnu2qPnN4Al7aCaFFcr3LJyGcwRQ==" saltValue="b0vkqnuG6e1UZ0NNGUrHIw==" spinCount="100000" sheet="1" selectLockedCells="1"/>
  <mergeCells count="37">
    <mergeCell ref="B6:C6"/>
    <mergeCell ref="B9:C9"/>
    <mergeCell ref="D5:J5"/>
    <mergeCell ref="D8:J8"/>
    <mergeCell ref="D9:J9"/>
    <mergeCell ref="K7:Q7"/>
    <mergeCell ref="K8:Q8"/>
    <mergeCell ref="K9:Q9"/>
    <mergeCell ref="E17:I17"/>
    <mergeCell ref="E6:J6"/>
    <mergeCell ref="E18:I18"/>
    <mergeCell ref="K16:Q18"/>
    <mergeCell ref="B10:C10"/>
    <mergeCell ref="K10:Q10"/>
    <mergeCell ref="F10:J10"/>
    <mergeCell ref="K11:Q11"/>
    <mergeCell ref="K12:Q13"/>
    <mergeCell ref="E16:I16"/>
    <mergeCell ref="B16:B18"/>
    <mergeCell ref="B13:C13"/>
    <mergeCell ref="B14:C14"/>
    <mergeCell ref="B2:Q2"/>
    <mergeCell ref="K5:Q5"/>
    <mergeCell ref="K14:Q14"/>
    <mergeCell ref="K15:Q15"/>
    <mergeCell ref="D11:J11"/>
    <mergeCell ref="D15:J15"/>
    <mergeCell ref="B5:C5"/>
    <mergeCell ref="B7:C7"/>
    <mergeCell ref="B8:C8"/>
    <mergeCell ref="B11:C11"/>
    <mergeCell ref="B12:C12"/>
    <mergeCell ref="B15:C15"/>
    <mergeCell ref="O3:Q3"/>
    <mergeCell ref="B4:Q4"/>
    <mergeCell ref="D7:J7"/>
    <mergeCell ref="K6:Q6"/>
  </mergeCells>
  <phoneticPr fontId="3"/>
  <dataValidations count="5">
    <dataValidation type="list" allowBlank="1" showInputMessage="1" showErrorMessage="1" sqref="D15:J15" xr:uid="{00000000-0002-0000-0100-000000000000}">
      <formula1>"確　　　定,修　　　正,更　　　正,決　　　定,そ　の　他"</formula1>
    </dataValidation>
    <dataValidation imeMode="disabled" allowBlank="1" showInputMessage="1" showErrorMessage="1" sqref="D9:J9 E6:J6 D11:J11" xr:uid="{00000000-0002-0000-0100-000001000000}"/>
    <dataValidation imeMode="on" allowBlank="1" showInputMessage="1" showErrorMessage="1" sqref="D7:J8" xr:uid="{00000000-0002-0000-0100-000002000000}"/>
    <dataValidation type="whole" imeMode="disabled" operator="lessThan" allowBlank="1" showInputMessage="1" showErrorMessage="1" errorTitle="入力は11桁までです！" sqref="E16:I17" xr:uid="{00000000-0002-0000-0100-000004000000}">
      <formula1>100000000000</formula1>
    </dataValidation>
    <dataValidation type="whole" imeMode="disabled" allowBlank="1" showInputMessage="1" showErrorMessage="1" sqref="I12:I14 G12:G14 E12:E14 E10" xr:uid="{00000000-0002-0000-0100-000005000000}">
      <formula1>0</formula1>
      <formula2>99</formula2>
    </dataValidation>
  </dataValidations>
  <printOptions horizontalCentered="1" verticalCentered="1"/>
  <pageMargins left="0.23622047244094491" right="0.23622047244094491" top="0.74803149606299213" bottom="0.74803149606299213" header="0.31496062992125984" footer="0.31496062992125984"/>
  <pageSetup paperSize="9" scale="75"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howOutlineSymbols="0"/>
  </sheetPr>
  <dimension ref="C2:DS58"/>
  <sheetViews>
    <sheetView showGridLines="0" showRowColHeaders="0" showZeros="0" tabSelected="1" showOutlineSymbols="0" zoomScale="110" zoomScaleNormal="110" zoomScaleSheetLayoutView="100" workbookViewId="0">
      <selection activeCell="BP15" sqref="BO15:BP15"/>
    </sheetView>
  </sheetViews>
  <sheetFormatPr defaultRowHeight="11.25" customHeight="1"/>
  <cols>
    <col min="1" max="335" width="1.125" style="1" customWidth="1"/>
    <col min="336" max="16384" width="9" style="1"/>
  </cols>
  <sheetData>
    <row r="2" spans="3:123" ht="11.25" customHeight="1">
      <c r="C2" s="220" t="s">
        <v>0</v>
      </c>
      <c r="D2" s="221"/>
      <c r="E2" s="221"/>
      <c r="F2" s="221"/>
      <c r="G2" s="221"/>
      <c r="H2" s="221"/>
      <c r="I2" s="222"/>
      <c r="AJ2" s="14"/>
      <c r="AK2" s="14"/>
      <c r="AL2" s="14"/>
      <c r="AM2" s="14"/>
      <c r="AQ2" s="220" t="s">
        <v>0</v>
      </c>
      <c r="AR2" s="221"/>
      <c r="AS2" s="221"/>
      <c r="AT2" s="221"/>
      <c r="AU2" s="221"/>
      <c r="AV2" s="221"/>
      <c r="AW2" s="222"/>
      <c r="BX2" s="14"/>
      <c r="BY2" s="14"/>
      <c r="BZ2" s="14"/>
      <c r="CA2" s="14"/>
      <c r="CB2" s="14"/>
      <c r="CE2" s="220" t="s">
        <v>0</v>
      </c>
      <c r="CF2" s="221"/>
      <c r="CG2" s="221"/>
      <c r="CH2" s="221"/>
      <c r="CI2" s="221"/>
      <c r="CJ2" s="221"/>
      <c r="CK2" s="222"/>
      <c r="DL2" s="14"/>
      <c r="DM2" s="14"/>
      <c r="DN2" s="14"/>
      <c r="DP2" s="271" t="s">
        <v>77</v>
      </c>
      <c r="DQ2" s="271"/>
      <c r="DR2" s="271"/>
      <c r="DS2" s="271"/>
    </row>
    <row r="3" spans="3:123" ht="11.25" customHeight="1">
      <c r="C3" s="223"/>
      <c r="D3" s="224"/>
      <c r="E3" s="224"/>
      <c r="F3" s="224"/>
      <c r="G3" s="224"/>
      <c r="H3" s="224"/>
      <c r="I3" s="225"/>
      <c r="AJ3" s="14"/>
      <c r="AK3" s="14"/>
      <c r="AL3" s="14"/>
      <c r="AM3" s="14"/>
      <c r="AQ3" s="223"/>
      <c r="AR3" s="224"/>
      <c r="AS3" s="224"/>
      <c r="AT3" s="224"/>
      <c r="AU3" s="224"/>
      <c r="AV3" s="224"/>
      <c r="AW3" s="225"/>
      <c r="BX3" s="14"/>
      <c r="BY3" s="14"/>
      <c r="BZ3" s="14"/>
      <c r="CA3" s="14"/>
      <c r="CB3" s="14"/>
      <c r="CE3" s="223"/>
      <c r="CF3" s="224"/>
      <c r="CG3" s="224"/>
      <c r="CH3" s="224"/>
      <c r="CI3" s="224"/>
      <c r="CJ3" s="224"/>
      <c r="CK3" s="225"/>
      <c r="DL3" s="14"/>
      <c r="DM3" s="14"/>
      <c r="DN3" s="14"/>
      <c r="DO3" s="19"/>
      <c r="DP3" s="271"/>
      <c r="DQ3" s="271"/>
      <c r="DR3" s="271"/>
      <c r="DS3" s="271"/>
    </row>
    <row r="4" spans="3:123" ht="11.25" customHeight="1">
      <c r="C4" s="226">
        <v>132039</v>
      </c>
      <c r="D4" s="227"/>
      <c r="E4" s="227"/>
      <c r="F4" s="227"/>
      <c r="G4" s="227"/>
      <c r="H4" s="227"/>
      <c r="I4" s="228"/>
      <c r="AQ4" s="226">
        <v>132039</v>
      </c>
      <c r="AR4" s="227"/>
      <c r="AS4" s="227"/>
      <c r="AT4" s="227"/>
      <c r="AU4" s="227"/>
      <c r="AV4" s="227"/>
      <c r="AW4" s="228"/>
      <c r="CE4" s="226">
        <v>132039</v>
      </c>
      <c r="CF4" s="227"/>
      <c r="CG4" s="227"/>
      <c r="CH4" s="227"/>
      <c r="CI4" s="227"/>
      <c r="CJ4" s="227"/>
      <c r="CK4" s="228"/>
    </row>
    <row r="5" spans="3:123" ht="11.25" customHeight="1">
      <c r="C5" s="229"/>
      <c r="D5" s="230"/>
      <c r="E5" s="230"/>
      <c r="F5" s="230"/>
      <c r="G5" s="230"/>
      <c r="H5" s="230"/>
      <c r="I5" s="231"/>
      <c r="AQ5" s="229"/>
      <c r="AR5" s="230"/>
      <c r="AS5" s="230"/>
      <c r="AT5" s="230"/>
      <c r="AU5" s="230"/>
      <c r="AV5" s="230"/>
      <c r="AW5" s="231"/>
      <c r="CE5" s="229"/>
      <c r="CF5" s="230"/>
      <c r="CG5" s="230"/>
      <c r="CH5" s="230"/>
      <c r="CI5" s="230"/>
      <c r="CJ5" s="230"/>
      <c r="CK5" s="231"/>
    </row>
    <row r="6" spans="3:123" ht="11.25" customHeight="1">
      <c r="C6" s="138" t="s">
        <v>52</v>
      </c>
      <c r="D6" s="139"/>
      <c r="E6" s="139"/>
      <c r="F6" s="139"/>
      <c r="G6" s="139"/>
      <c r="H6" s="139"/>
      <c r="I6" s="140"/>
      <c r="AQ6" s="138" t="s">
        <v>52</v>
      </c>
      <c r="AR6" s="139"/>
      <c r="AS6" s="139"/>
      <c r="AT6" s="139"/>
      <c r="AU6" s="139"/>
      <c r="AV6" s="139"/>
      <c r="AW6" s="140"/>
      <c r="CE6" s="138" t="s">
        <v>52</v>
      </c>
      <c r="CF6" s="139"/>
      <c r="CG6" s="139"/>
      <c r="CH6" s="139"/>
      <c r="CI6" s="139"/>
      <c r="CJ6" s="139"/>
      <c r="CK6" s="140"/>
    </row>
    <row r="7" spans="3:123" ht="11.25" customHeight="1">
      <c r="C7" s="141"/>
      <c r="D7" s="142"/>
      <c r="E7" s="142"/>
      <c r="F7" s="142"/>
      <c r="G7" s="142"/>
      <c r="H7" s="142"/>
      <c r="I7" s="143"/>
      <c r="AQ7" s="141"/>
      <c r="AR7" s="142"/>
      <c r="AS7" s="142"/>
      <c r="AT7" s="142"/>
      <c r="AU7" s="142"/>
      <c r="AV7" s="142"/>
      <c r="AW7" s="143"/>
      <c r="CE7" s="141"/>
      <c r="CF7" s="142"/>
      <c r="CG7" s="142"/>
      <c r="CH7" s="142"/>
      <c r="CI7" s="142"/>
      <c r="CJ7" s="142"/>
      <c r="CK7" s="143"/>
    </row>
    <row r="8" spans="3:123" ht="11.25" customHeight="1">
      <c r="C8" s="138" t="s">
        <v>36</v>
      </c>
      <c r="D8" s="139"/>
      <c r="E8" s="139"/>
      <c r="F8" s="139"/>
      <c r="G8" s="139"/>
      <c r="H8" s="139"/>
      <c r="I8" s="140"/>
      <c r="AQ8" s="138" t="s">
        <v>36</v>
      </c>
      <c r="AR8" s="139"/>
      <c r="AS8" s="139"/>
      <c r="AT8" s="139"/>
      <c r="AU8" s="139"/>
      <c r="AV8" s="139"/>
      <c r="AW8" s="140"/>
      <c r="CE8" s="138" t="s">
        <v>36</v>
      </c>
      <c r="CF8" s="139"/>
      <c r="CG8" s="139"/>
      <c r="CH8" s="139"/>
      <c r="CI8" s="139"/>
      <c r="CJ8" s="139"/>
      <c r="CK8" s="140"/>
    </row>
    <row r="9" spans="3:123" ht="11.25" customHeight="1">
      <c r="C9" s="141"/>
      <c r="D9" s="142"/>
      <c r="E9" s="142"/>
      <c r="F9" s="142"/>
      <c r="G9" s="142"/>
      <c r="H9" s="142"/>
      <c r="I9" s="143"/>
      <c r="AQ9" s="141"/>
      <c r="AR9" s="142"/>
      <c r="AS9" s="142"/>
      <c r="AT9" s="142"/>
      <c r="AU9" s="142"/>
      <c r="AV9" s="142"/>
      <c r="AW9" s="143"/>
      <c r="CE9" s="141"/>
      <c r="CF9" s="142"/>
      <c r="CG9" s="142"/>
      <c r="CH9" s="142"/>
      <c r="CI9" s="142"/>
      <c r="CJ9" s="142"/>
      <c r="CK9" s="143"/>
    </row>
    <row r="10" spans="3:123" ht="11.25" customHeight="1">
      <c r="C10" s="135" t="s">
        <v>60</v>
      </c>
      <c r="D10" s="136"/>
      <c r="E10" s="136"/>
      <c r="F10" s="136"/>
      <c r="G10" s="136"/>
      <c r="H10" s="136"/>
      <c r="I10" s="136"/>
      <c r="J10" s="136"/>
      <c r="K10" s="136"/>
      <c r="L10" s="136"/>
      <c r="M10" s="136"/>
      <c r="N10" s="136"/>
      <c r="O10" s="136"/>
      <c r="P10" s="137"/>
      <c r="Q10" s="135" t="s">
        <v>61</v>
      </c>
      <c r="R10" s="136"/>
      <c r="S10" s="136"/>
      <c r="T10" s="136"/>
      <c r="U10" s="136"/>
      <c r="V10" s="136"/>
      <c r="W10" s="136"/>
      <c r="X10" s="136"/>
      <c r="Y10" s="136"/>
      <c r="Z10" s="136"/>
      <c r="AA10" s="136"/>
      <c r="AB10" s="136"/>
      <c r="AC10" s="136"/>
      <c r="AD10" s="136"/>
      <c r="AE10" s="136"/>
      <c r="AF10" s="136"/>
      <c r="AG10" s="136"/>
      <c r="AH10" s="136"/>
      <c r="AI10" s="136"/>
      <c r="AJ10" s="137"/>
      <c r="AQ10" s="135" t="s">
        <v>60</v>
      </c>
      <c r="AR10" s="136"/>
      <c r="AS10" s="136"/>
      <c r="AT10" s="136"/>
      <c r="AU10" s="136"/>
      <c r="AV10" s="136"/>
      <c r="AW10" s="136"/>
      <c r="AX10" s="136"/>
      <c r="AY10" s="136"/>
      <c r="AZ10" s="136"/>
      <c r="BA10" s="136"/>
      <c r="BB10" s="136"/>
      <c r="BC10" s="136"/>
      <c r="BD10" s="137"/>
      <c r="BE10" s="135" t="s">
        <v>61</v>
      </c>
      <c r="BF10" s="136"/>
      <c r="BG10" s="136"/>
      <c r="BH10" s="136"/>
      <c r="BI10" s="136"/>
      <c r="BJ10" s="136"/>
      <c r="BK10" s="136"/>
      <c r="BL10" s="136"/>
      <c r="BM10" s="136"/>
      <c r="BN10" s="136"/>
      <c r="BO10" s="136"/>
      <c r="BP10" s="136"/>
      <c r="BQ10" s="136"/>
      <c r="BR10" s="136"/>
      <c r="BS10" s="136"/>
      <c r="BT10" s="136"/>
      <c r="BU10" s="136"/>
      <c r="BV10" s="136"/>
      <c r="BW10" s="136"/>
      <c r="BX10" s="137"/>
      <c r="CE10" s="135" t="s">
        <v>60</v>
      </c>
      <c r="CF10" s="136"/>
      <c r="CG10" s="136"/>
      <c r="CH10" s="136"/>
      <c r="CI10" s="136"/>
      <c r="CJ10" s="136"/>
      <c r="CK10" s="136"/>
      <c r="CL10" s="136"/>
      <c r="CM10" s="136"/>
      <c r="CN10" s="136"/>
      <c r="CO10" s="136"/>
      <c r="CP10" s="136"/>
      <c r="CQ10" s="136"/>
      <c r="CR10" s="137"/>
      <c r="CS10" s="135" t="s">
        <v>61</v>
      </c>
      <c r="CT10" s="136"/>
      <c r="CU10" s="136"/>
      <c r="CV10" s="136"/>
      <c r="CW10" s="136"/>
      <c r="CX10" s="136"/>
      <c r="CY10" s="136"/>
      <c r="CZ10" s="136"/>
      <c r="DA10" s="136"/>
      <c r="DB10" s="136"/>
      <c r="DC10" s="136"/>
      <c r="DD10" s="136"/>
      <c r="DE10" s="136"/>
      <c r="DF10" s="136"/>
      <c r="DG10" s="136"/>
      <c r="DH10" s="136"/>
      <c r="DI10" s="136"/>
      <c r="DJ10" s="136"/>
      <c r="DK10" s="136"/>
      <c r="DL10" s="137"/>
    </row>
    <row r="11" spans="3:123" ht="11.25" customHeight="1">
      <c r="C11" s="234" t="s">
        <v>125</v>
      </c>
      <c r="D11" s="235"/>
      <c r="E11" s="235"/>
      <c r="F11" s="235"/>
      <c r="G11" s="235"/>
      <c r="H11" s="235"/>
      <c r="I11" s="235"/>
      <c r="J11" s="235"/>
      <c r="K11" s="235"/>
      <c r="L11" s="235"/>
      <c r="M11" s="235"/>
      <c r="N11" s="235"/>
      <c r="O11" s="235"/>
      <c r="P11" s="236"/>
      <c r="Q11" s="138" t="s">
        <v>37</v>
      </c>
      <c r="R11" s="139"/>
      <c r="S11" s="139"/>
      <c r="T11" s="139"/>
      <c r="U11" s="139"/>
      <c r="V11" s="139"/>
      <c r="W11" s="139"/>
      <c r="X11" s="139"/>
      <c r="Y11" s="139"/>
      <c r="Z11" s="139"/>
      <c r="AA11" s="139"/>
      <c r="AB11" s="139"/>
      <c r="AC11" s="139"/>
      <c r="AD11" s="139"/>
      <c r="AE11" s="139"/>
      <c r="AF11" s="139"/>
      <c r="AG11" s="139"/>
      <c r="AH11" s="139"/>
      <c r="AI11" s="139"/>
      <c r="AJ11" s="140"/>
      <c r="AQ11" s="234" t="s">
        <v>125</v>
      </c>
      <c r="AR11" s="235"/>
      <c r="AS11" s="235"/>
      <c r="AT11" s="235"/>
      <c r="AU11" s="235"/>
      <c r="AV11" s="235"/>
      <c r="AW11" s="235"/>
      <c r="AX11" s="235"/>
      <c r="AY11" s="235"/>
      <c r="AZ11" s="235"/>
      <c r="BA11" s="235"/>
      <c r="BB11" s="235"/>
      <c r="BC11" s="235"/>
      <c r="BD11" s="236"/>
      <c r="BE11" s="138" t="s">
        <v>37</v>
      </c>
      <c r="BF11" s="139"/>
      <c r="BG11" s="139"/>
      <c r="BH11" s="139"/>
      <c r="BI11" s="139"/>
      <c r="BJ11" s="139"/>
      <c r="BK11" s="139"/>
      <c r="BL11" s="139"/>
      <c r="BM11" s="139"/>
      <c r="BN11" s="139"/>
      <c r="BO11" s="139"/>
      <c r="BP11" s="139"/>
      <c r="BQ11" s="139"/>
      <c r="BR11" s="139"/>
      <c r="BS11" s="139"/>
      <c r="BT11" s="139"/>
      <c r="BU11" s="139"/>
      <c r="BV11" s="139"/>
      <c r="BW11" s="139"/>
      <c r="BX11" s="140"/>
      <c r="CE11" s="234" t="s">
        <v>125</v>
      </c>
      <c r="CF11" s="235"/>
      <c r="CG11" s="235"/>
      <c r="CH11" s="235"/>
      <c r="CI11" s="235"/>
      <c r="CJ11" s="235"/>
      <c r="CK11" s="235"/>
      <c r="CL11" s="235"/>
      <c r="CM11" s="235"/>
      <c r="CN11" s="235"/>
      <c r="CO11" s="235"/>
      <c r="CP11" s="235"/>
      <c r="CQ11" s="235"/>
      <c r="CR11" s="236"/>
      <c r="CS11" s="138" t="s">
        <v>37</v>
      </c>
      <c r="CT11" s="139"/>
      <c r="CU11" s="139"/>
      <c r="CV11" s="139"/>
      <c r="CW11" s="139"/>
      <c r="CX11" s="139"/>
      <c r="CY11" s="139"/>
      <c r="CZ11" s="139"/>
      <c r="DA11" s="139"/>
      <c r="DB11" s="139"/>
      <c r="DC11" s="139"/>
      <c r="DD11" s="139"/>
      <c r="DE11" s="139"/>
      <c r="DF11" s="139"/>
      <c r="DG11" s="139"/>
      <c r="DH11" s="139"/>
      <c r="DI11" s="139"/>
      <c r="DJ11" s="139"/>
      <c r="DK11" s="139"/>
      <c r="DL11" s="140"/>
    </row>
    <row r="12" spans="3:123" ht="11.25" customHeight="1">
      <c r="C12" s="237"/>
      <c r="D12" s="238"/>
      <c r="E12" s="238"/>
      <c r="F12" s="238"/>
      <c r="G12" s="238"/>
      <c r="H12" s="238"/>
      <c r="I12" s="238"/>
      <c r="J12" s="238"/>
      <c r="K12" s="238"/>
      <c r="L12" s="238"/>
      <c r="M12" s="238"/>
      <c r="N12" s="238"/>
      <c r="O12" s="238"/>
      <c r="P12" s="239"/>
      <c r="Q12" s="141"/>
      <c r="R12" s="142"/>
      <c r="S12" s="142"/>
      <c r="T12" s="142"/>
      <c r="U12" s="142"/>
      <c r="V12" s="142"/>
      <c r="W12" s="142"/>
      <c r="X12" s="142"/>
      <c r="Y12" s="142"/>
      <c r="Z12" s="142"/>
      <c r="AA12" s="142"/>
      <c r="AB12" s="142"/>
      <c r="AC12" s="142"/>
      <c r="AD12" s="142"/>
      <c r="AE12" s="142"/>
      <c r="AF12" s="142"/>
      <c r="AG12" s="142"/>
      <c r="AH12" s="142"/>
      <c r="AI12" s="142"/>
      <c r="AJ12" s="143"/>
      <c r="AQ12" s="237"/>
      <c r="AR12" s="238"/>
      <c r="AS12" s="238"/>
      <c r="AT12" s="238"/>
      <c r="AU12" s="238"/>
      <c r="AV12" s="238"/>
      <c r="AW12" s="238"/>
      <c r="AX12" s="238"/>
      <c r="AY12" s="238"/>
      <c r="AZ12" s="238"/>
      <c r="BA12" s="238"/>
      <c r="BB12" s="238"/>
      <c r="BC12" s="238"/>
      <c r="BD12" s="239"/>
      <c r="BE12" s="141"/>
      <c r="BF12" s="142"/>
      <c r="BG12" s="142"/>
      <c r="BH12" s="142"/>
      <c r="BI12" s="142"/>
      <c r="BJ12" s="142"/>
      <c r="BK12" s="142"/>
      <c r="BL12" s="142"/>
      <c r="BM12" s="142"/>
      <c r="BN12" s="142"/>
      <c r="BO12" s="142"/>
      <c r="BP12" s="142"/>
      <c r="BQ12" s="142"/>
      <c r="BR12" s="142"/>
      <c r="BS12" s="142"/>
      <c r="BT12" s="142"/>
      <c r="BU12" s="142"/>
      <c r="BV12" s="142"/>
      <c r="BW12" s="142"/>
      <c r="BX12" s="143"/>
      <c r="CE12" s="237"/>
      <c r="CF12" s="238"/>
      <c r="CG12" s="238"/>
      <c r="CH12" s="238"/>
      <c r="CI12" s="238"/>
      <c r="CJ12" s="238"/>
      <c r="CK12" s="238"/>
      <c r="CL12" s="238"/>
      <c r="CM12" s="238"/>
      <c r="CN12" s="238"/>
      <c r="CO12" s="238"/>
      <c r="CP12" s="238"/>
      <c r="CQ12" s="238"/>
      <c r="CR12" s="239"/>
      <c r="CS12" s="141"/>
      <c r="CT12" s="142"/>
      <c r="CU12" s="142"/>
      <c r="CV12" s="142"/>
      <c r="CW12" s="142"/>
      <c r="CX12" s="142"/>
      <c r="CY12" s="142"/>
      <c r="CZ12" s="142"/>
      <c r="DA12" s="142"/>
      <c r="DB12" s="142"/>
      <c r="DC12" s="142"/>
      <c r="DD12" s="142"/>
      <c r="DE12" s="142"/>
      <c r="DF12" s="142"/>
      <c r="DG12" s="142"/>
      <c r="DH12" s="142"/>
      <c r="DI12" s="142"/>
      <c r="DJ12" s="142"/>
      <c r="DK12" s="142"/>
      <c r="DL12" s="143"/>
    </row>
    <row r="13" spans="3:123" ht="11.25" customHeight="1">
      <c r="C13" s="12" t="s">
        <v>38</v>
      </c>
      <c r="D13" s="7"/>
      <c r="E13" s="7"/>
      <c r="F13" s="7"/>
      <c r="G13" s="7"/>
      <c r="H13" s="7"/>
      <c r="I13" s="7"/>
      <c r="J13" s="7"/>
      <c r="K13" s="7"/>
      <c r="L13" s="7"/>
      <c r="M13" s="7"/>
      <c r="N13" s="7"/>
      <c r="O13" s="7"/>
      <c r="P13" s="7"/>
      <c r="Q13" s="7"/>
      <c r="R13" s="7"/>
      <c r="S13" s="7"/>
      <c r="T13" s="7"/>
      <c r="U13" s="7"/>
      <c r="V13" s="7"/>
      <c r="W13" s="7"/>
      <c r="X13" s="7"/>
      <c r="Y13" s="7"/>
      <c r="Z13" s="7"/>
      <c r="AA13" s="8"/>
      <c r="AB13" s="8"/>
      <c r="AC13" s="8"/>
      <c r="AD13" s="8"/>
      <c r="AE13" s="8"/>
      <c r="AF13" s="8"/>
      <c r="AG13" s="8"/>
      <c r="AH13" s="8"/>
      <c r="AI13" s="8"/>
      <c r="AJ13" s="4"/>
      <c r="AQ13" s="12" t="s">
        <v>38</v>
      </c>
      <c r="AR13" s="7"/>
      <c r="AS13" s="7"/>
      <c r="AT13" s="7"/>
      <c r="AU13" s="7"/>
      <c r="AV13" s="7"/>
      <c r="AW13" s="7"/>
      <c r="AX13" s="7"/>
      <c r="AY13" s="7"/>
      <c r="AZ13" s="7"/>
      <c r="BA13" s="7"/>
      <c r="BB13" s="7"/>
      <c r="BC13" s="7"/>
      <c r="BD13" s="7"/>
      <c r="BE13" s="7"/>
      <c r="BF13" s="7"/>
      <c r="BG13" s="7"/>
      <c r="BH13" s="7"/>
      <c r="BI13" s="7"/>
      <c r="BJ13" s="7"/>
      <c r="BK13" s="7"/>
      <c r="BL13" s="7"/>
      <c r="BM13" s="7"/>
      <c r="BN13" s="7"/>
      <c r="BO13" s="8"/>
      <c r="BP13" s="8"/>
      <c r="BQ13" s="8"/>
      <c r="BR13" s="8"/>
      <c r="BS13" s="8"/>
      <c r="BT13" s="8"/>
      <c r="BU13" s="8"/>
      <c r="BV13" s="8"/>
      <c r="BW13" s="8"/>
      <c r="BX13" s="4"/>
      <c r="CE13" s="12" t="s">
        <v>38</v>
      </c>
      <c r="CF13" s="7"/>
      <c r="CG13" s="7"/>
      <c r="CH13" s="7"/>
      <c r="CI13" s="7"/>
      <c r="CJ13" s="7"/>
      <c r="CK13" s="7"/>
      <c r="CL13" s="7"/>
      <c r="CM13" s="7"/>
      <c r="CN13" s="7"/>
      <c r="CO13" s="7"/>
      <c r="CP13" s="7"/>
      <c r="CQ13" s="7"/>
      <c r="CR13" s="7"/>
      <c r="CS13" s="7"/>
      <c r="CT13" s="7"/>
      <c r="CU13" s="7"/>
      <c r="CV13" s="7"/>
      <c r="CW13" s="7"/>
      <c r="CX13" s="7"/>
      <c r="CY13" s="7"/>
      <c r="CZ13" s="7"/>
      <c r="DA13" s="7"/>
      <c r="DB13" s="7"/>
      <c r="DC13" s="8"/>
      <c r="DD13" s="8"/>
      <c r="DE13" s="8"/>
      <c r="DF13" s="8"/>
      <c r="DG13" s="8"/>
      <c r="DH13" s="8"/>
      <c r="DI13" s="8"/>
      <c r="DJ13" s="8"/>
      <c r="DK13" s="8"/>
      <c r="DL13" s="4"/>
    </row>
    <row r="14" spans="3:123" ht="11.25" customHeight="1">
      <c r="C14" s="219" t="s">
        <v>39</v>
      </c>
      <c r="D14" s="162"/>
      <c r="E14" s="232">
        <f>入力シート!$E$6</f>
        <v>0</v>
      </c>
      <c r="F14" s="233"/>
      <c r="G14" s="233"/>
      <c r="H14" s="233"/>
      <c r="I14" s="233"/>
      <c r="J14" s="233"/>
      <c r="K14" s="233"/>
      <c r="L14" s="233"/>
      <c r="M14" s="233"/>
      <c r="N14" s="233"/>
      <c r="O14" s="233"/>
      <c r="P14" s="233"/>
      <c r="Q14" s="8"/>
      <c r="R14" s="8"/>
      <c r="S14" s="8"/>
      <c r="T14" s="8"/>
      <c r="U14" s="8"/>
      <c r="V14" s="8"/>
      <c r="W14" s="8"/>
      <c r="X14" s="8"/>
      <c r="Y14" s="8"/>
      <c r="Z14" s="8"/>
      <c r="AA14" s="8"/>
      <c r="AB14" s="8"/>
      <c r="AC14" s="8"/>
      <c r="AD14" s="8"/>
      <c r="AE14" s="8"/>
      <c r="AF14" s="8"/>
      <c r="AG14" s="8"/>
      <c r="AH14" s="8"/>
      <c r="AI14" s="8"/>
      <c r="AJ14" s="4"/>
      <c r="AQ14" s="219" t="s">
        <v>39</v>
      </c>
      <c r="AR14" s="162"/>
      <c r="AS14" s="232">
        <f>入力シート!$E$6</f>
        <v>0</v>
      </c>
      <c r="AT14" s="233"/>
      <c r="AU14" s="233"/>
      <c r="AV14" s="233"/>
      <c r="AW14" s="233"/>
      <c r="AX14" s="233"/>
      <c r="AY14" s="233"/>
      <c r="AZ14" s="233"/>
      <c r="BA14" s="233"/>
      <c r="BB14" s="233"/>
      <c r="BC14" s="233"/>
      <c r="BD14" s="233"/>
      <c r="BE14" s="8"/>
      <c r="BF14" s="8"/>
      <c r="BG14" s="8"/>
      <c r="BH14" s="8"/>
      <c r="BI14" s="8"/>
      <c r="BJ14" s="8"/>
      <c r="BK14" s="8"/>
      <c r="BL14" s="8"/>
      <c r="BM14" s="8"/>
      <c r="BN14" s="8"/>
      <c r="BO14" s="8"/>
      <c r="BP14" s="8"/>
      <c r="BQ14" s="8"/>
      <c r="BR14" s="8"/>
      <c r="BS14" s="8"/>
      <c r="BT14" s="8"/>
      <c r="BU14" s="8"/>
      <c r="BV14" s="8"/>
      <c r="BW14" s="8"/>
      <c r="BX14" s="4"/>
      <c r="CE14" s="219" t="s">
        <v>39</v>
      </c>
      <c r="CF14" s="162"/>
      <c r="CG14" s="232">
        <f>入力シート!$E$6</f>
        <v>0</v>
      </c>
      <c r="CH14" s="233"/>
      <c r="CI14" s="233"/>
      <c r="CJ14" s="233"/>
      <c r="CK14" s="233"/>
      <c r="CL14" s="233"/>
      <c r="CM14" s="233"/>
      <c r="CN14" s="233"/>
      <c r="CO14" s="233"/>
      <c r="CP14" s="233"/>
      <c r="CQ14" s="233"/>
      <c r="CR14" s="233"/>
      <c r="CS14" s="8"/>
      <c r="CT14" s="8"/>
      <c r="CU14" s="8"/>
      <c r="CV14" s="8"/>
      <c r="CW14" s="8"/>
      <c r="CX14" s="8"/>
      <c r="CY14" s="8"/>
      <c r="CZ14" s="8"/>
      <c r="DA14" s="8"/>
      <c r="DB14" s="8"/>
      <c r="DC14" s="8"/>
      <c r="DD14" s="8"/>
      <c r="DE14" s="8"/>
      <c r="DF14" s="8"/>
      <c r="DG14" s="8"/>
      <c r="DH14" s="8"/>
      <c r="DI14" s="8"/>
      <c r="DJ14" s="8"/>
      <c r="DK14" s="8"/>
      <c r="DL14" s="4"/>
    </row>
    <row r="15" spans="3:123" ht="11.25" customHeight="1">
      <c r="C15" s="219"/>
      <c r="D15" s="162"/>
      <c r="E15" s="233"/>
      <c r="F15" s="233"/>
      <c r="G15" s="233"/>
      <c r="H15" s="233"/>
      <c r="I15" s="233"/>
      <c r="J15" s="233"/>
      <c r="K15" s="233"/>
      <c r="L15" s="233"/>
      <c r="M15" s="233"/>
      <c r="N15" s="233"/>
      <c r="O15" s="233"/>
      <c r="P15" s="233"/>
      <c r="Q15" s="8"/>
      <c r="R15" s="8"/>
      <c r="S15" s="8"/>
      <c r="T15" s="8"/>
      <c r="U15" s="8"/>
      <c r="V15" s="8"/>
      <c r="W15" s="8"/>
      <c r="X15" s="8"/>
      <c r="Y15" s="8"/>
      <c r="Z15" s="8"/>
      <c r="AA15" s="8"/>
      <c r="AB15" s="8"/>
      <c r="AC15" s="8"/>
      <c r="AD15" s="8"/>
      <c r="AE15" s="8"/>
      <c r="AF15" s="8"/>
      <c r="AG15" s="8"/>
      <c r="AH15" s="8"/>
      <c r="AI15" s="8"/>
      <c r="AJ15" s="4"/>
      <c r="AQ15" s="219"/>
      <c r="AR15" s="162"/>
      <c r="AS15" s="233"/>
      <c r="AT15" s="233"/>
      <c r="AU15" s="233"/>
      <c r="AV15" s="233"/>
      <c r="AW15" s="233"/>
      <c r="AX15" s="233"/>
      <c r="AY15" s="233"/>
      <c r="AZ15" s="233"/>
      <c r="BA15" s="233"/>
      <c r="BB15" s="233"/>
      <c r="BC15" s="233"/>
      <c r="BD15" s="233"/>
      <c r="BE15" s="8"/>
      <c r="BF15" s="8"/>
      <c r="BG15" s="8"/>
      <c r="BH15" s="8"/>
      <c r="BI15" s="8"/>
      <c r="BJ15" s="8"/>
      <c r="BK15" s="8"/>
      <c r="BL15" s="8"/>
      <c r="BM15" s="8"/>
      <c r="BN15" s="8"/>
      <c r="BO15" s="8"/>
      <c r="BP15" s="8"/>
      <c r="BQ15" s="8"/>
      <c r="BR15" s="8"/>
      <c r="BS15" s="8"/>
      <c r="BT15" s="8"/>
      <c r="BU15" s="8"/>
      <c r="BV15" s="8"/>
      <c r="BW15" s="8"/>
      <c r="BX15" s="4"/>
      <c r="CE15" s="219"/>
      <c r="CF15" s="162"/>
      <c r="CG15" s="233"/>
      <c r="CH15" s="233"/>
      <c r="CI15" s="233"/>
      <c r="CJ15" s="233"/>
      <c r="CK15" s="233"/>
      <c r="CL15" s="233"/>
      <c r="CM15" s="233"/>
      <c r="CN15" s="233"/>
      <c r="CO15" s="233"/>
      <c r="CP15" s="233"/>
      <c r="CQ15" s="233"/>
      <c r="CR15" s="233"/>
      <c r="CS15" s="8"/>
      <c r="CT15" s="8"/>
      <c r="CU15" s="8"/>
      <c r="CV15" s="8"/>
      <c r="CW15" s="8"/>
      <c r="CX15" s="8"/>
      <c r="CY15" s="8"/>
      <c r="CZ15" s="8"/>
      <c r="DA15" s="8"/>
      <c r="DB15" s="8"/>
      <c r="DC15" s="8"/>
      <c r="DD15" s="8"/>
      <c r="DE15" s="8"/>
      <c r="DF15" s="8"/>
      <c r="DG15" s="8"/>
      <c r="DH15" s="8"/>
      <c r="DI15" s="8"/>
      <c r="DJ15" s="8"/>
      <c r="DK15" s="8"/>
      <c r="DL15" s="4"/>
    </row>
    <row r="16" spans="3:123" ht="11.25" customHeight="1">
      <c r="C16" s="3"/>
      <c r="D16" s="8"/>
      <c r="E16" s="214">
        <f>入力シート!$D$7</f>
        <v>0</v>
      </c>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8"/>
      <c r="AH16" s="8"/>
      <c r="AI16" s="8"/>
      <c r="AJ16" s="4"/>
      <c r="AQ16" s="3"/>
      <c r="AR16" s="8"/>
      <c r="AS16" s="214">
        <f>入力シート!$D$7</f>
        <v>0</v>
      </c>
      <c r="AT16" s="215"/>
      <c r="AU16" s="215"/>
      <c r="AV16" s="215"/>
      <c r="AW16" s="215"/>
      <c r="AX16" s="215"/>
      <c r="AY16" s="215"/>
      <c r="AZ16" s="215"/>
      <c r="BA16" s="215"/>
      <c r="BB16" s="215"/>
      <c r="BC16" s="215"/>
      <c r="BD16" s="215"/>
      <c r="BE16" s="215"/>
      <c r="BF16" s="215"/>
      <c r="BG16" s="215"/>
      <c r="BH16" s="215"/>
      <c r="BI16" s="215"/>
      <c r="BJ16" s="215"/>
      <c r="BK16" s="215"/>
      <c r="BL16" s="215"/>
      <c r="BM16" s="215"/>
      <c r="BN16" s="215"/>
      <c r="BO16" s="215"/>
      <c r="BP16" s="215"/>
      <c r="BQ16" s="215"/>
      <c r="BR16" s="215"/>
      <c r="BS16" s="215"/>
      <c r="BT16" s="215"/>
      <c r="BU16" s="8"/>
      <c r="BV16" s="8"/>
      <c r="BW16" s="8"/>
      <c r="BX16" s="4"/>
      <c r="CE16" s="3"/>
      <c r="CF16" s="8"/>
      <c r="CG16" s="214">
        <f>入力シート!$D$7</f>
        <v>0</v>
      </c>
      <c r="CH16" s="215"/>
      <c r="CI16" s="215"/>
      <c r="CJ16" s="215"/>
      <c r="CK16" s="215"/>
      <c r="CL16" s="215"/>
      <c r="CM16" s="215"/>
      <c r="CN16" s="215"/>
      <c r="CO16" s="215"/>
      <c r="CP16" s="215"/>
      <c r="CQ16" s="215"/>
      <c r="CR16" s="215"/>
      <c r="CS16" s="215"/>
      <c r="CT16" s="215"/>
      <c r="CU16" s="215"/>
      <c r="CV16" s="215"/>
      <c r="CW16" s="215"/>
      <c r="CX16" s="215"/>
      <c r="CY16" s="215"/>
      <c r="CZ16" s="215"/>
      <c r="DA16" s="215"/>
      <c r="DB16" s="215"/>
      <c r="DC16" s="215"/>
      <c r="DD16" s="215"/>
      <c r="DE16" s="215"/>
      <c r="DF16" s="215"/>
      <c r="DG16" s="215"/>
      <c r="DH16" s="215"/>
      <c r="DI16" s="8"/>
      <c r="DJ16" s="8"/>
      <c r="DK16" s="8"/>
      <c r="DL16" s="4"/>
    </row>
    <row r="17" spans="3:116" ht="11.25" customHeight="1">
      <c r="C17" s="3"/>
      <c r="D17" s="8"/>
      <c r="E17" s="215"/>
      <c r="F17" s="215"/>
      <c r="G17" s="215"/>
      <c r="H17" s="215"/>
      <c r="I17" s="215"/>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151"/>
      <c r="AH17" s="151"/>
      <c r="AI17" s="151"/>
      <c r="AJ17" s="4"/>
      <c r="AQ17" s="3"/>
      <c r="AR17" s="8"/>
      <c r="AS17" s="215"/>
      <c r="AT17" s="215"/>
      <c r="AU17" s="215"/>
      <c r="AV17" s="215"/>
      <c r="AW17" s="215"/>
      <c r="AX17" s="215"/>
      <c r="AY17" s="215"/>
      <c r="AZ17" s="215"/>
      <c r="BA17" s="215"/>
      <c r="BB17" s="215"/>
      <c r="BC17" s="215"/>
      <c r="BD17" s="215"/>
      <c r="BE17" s="215"/>
      <c r="BF17" s="215"/>
      <c r="BG17" s="215"/>
      <c r="BH17" s="215"/>
      <c r="BI17" s="215"/>
      <c r="BJ17" s="215"/>
      <c r="BK17" s="215"/>
      <c r="BL17" s="215"/>
      <c r="BM17" s="215"/>
      <c r="BN17" s="215"/>
      <c r="BO17" s="215"/>
      <c r="BP17" s="215"/>
      <c r="BQ17" s="215"/>
      <c r="BR17" s="215"/>
      <c r="BS17" s="215"/>
      <c r="BT17" s="215"/>
      <c r="BU17" s="151"/>
      <c r="BV17" s="151"/>
      <c r="BW17" s="151"/>
      <c r="BX17" s="4"/>
      <c r="CE17" s="3"/>
      <c r="CF17" s="8"/>
      <c r="CG17" s="215"/>
      <c r="CH17" s="215"/>
      <c r="CI17" s="215"/>
      <c r="CJ17" s="215"/>
      <c r="CK17" s="215"/>
      <c r="CL17" s="215"/>
      <c r="CM17" s="215"/>
      <c r="CN17" s="215"/>
      <c r="CO17" s="215"/>
      <c r="CP17" s="215"/>
      <c r="CQ17" s="215"/>
      <c r="CR17" s="215"/>
      <c r="CS17" s="215"/>
      <c r="CT17" s="215"/>
      <c r="CU17" s="215"/>
      <c r="CV17" s="215"/>
      <c r="CW17" s="215"/>
      <c r="CX17" s="215"/>
      <c r="CY17" s="215"/>
      <c r="CZ17" s="215"/>
      <c r="DA17" s="215"/>
      <c r="DB17" s="215"/>
      <c r="DC17" s="215"/>
      <c r="DD17" s="215"/>
      <c r="DE17" s="215"/>
      <c r="DF17" s="215"/>
      <c r="DG17" s="215"/>
      <c r="DH17" s="215"/>
      <c r="DI17" s="151"/>
      <c r="DJ17" s="151"/>
      <c r="DK17" s="151"/>
      <c r="DL17" s="4"/>
    </row>
    <row r="18" spans="3:116" ht="11.25" customHeight="1">
      <c r="C18" s="3"/>
      <c r="D18" s="8"/>
      <c r="E18" s="215"/>
      <c r="F18" s="215"/>
      <c r="G18" s="215"/>
      <c r="H18" s="215"/>
      <c r="I18" s="215"/>
      <c r="J18" s="215"/>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151"/>
      <c r="AH18" s="151"/>
      <c r="AI18" s="151"/>
      <c r="AJ18" s="4"/>
      <c r="AQ18" s="3"/>
      <c r="AR18" s="8"/>
      <c r="AS18" s="215"/>
      <c r="AT18" s="215"/>
      <c r="AU18" s="215"/>
      <c r="AV18" s="215"/>
      <c r="AW18" s="215"/>
      <c r="AX18" s="215"/>
      <c r="AY18" s="215"/>
      <c r="AZ18" s="215"/>
      <c r="BA18" s="215"/>
      <c r="BB18" s="215"/>
      <c r="BC18" s="215"/>
      <c r="BD18" s="215"/>
      <c r="BE18" s="215"/>
      <c r="BF18" s="215"/>
      <c r="BG18" s="215"/>
      <c r="BH18" s="215"/>
      <c r="BI18" s="215"/>
      <c r="BJ18" s="215"/>
      <c r="BK18" s="215"/>
      <c r="BL18" s="215"/>
      <c r="BM18" s="215"/>
      <c r="BN18" s="215"/>
      <c r="BO18" s="215"/>
      <c r="BP18" s="215"/>
      <c r="BQ18" s="215"/>
      <c r="BR18" s="215"/>
      <c r="BS18" s="215"/>
      <c r="BT18" s="215"/>
      <c r="BU18" s="151"/>
      <c r="BV18" s="151"/>
      <c r="BW18" s="151"/>
      <c r="BX18" s="4"/>
      <c r="CE18" s="3"/>
      <c r="CF18" s="8"/>
      <c r="CG18" s="215"/>
      <c r="CH18" s="215"/>
      <c r="CI18" s="215"/>
      <c r="CJ18" s="215"/>
      <c r="CK18" s="215"/>
      <c r="CL18" s="215"/>
      <c r="CM18" s="215"/>
      <c r="CN18" s="215"/>
      <c r="CO18" s="215"/>
      <c r="CP18" s="215"/>
      <c r="CQ18" s="215"/>
      <c r="CR18" s="215"/>
      <c r="CS18" s="215"/>
      <c r="CT18" s="215"/>
      <c r="CU18" s="215"/>
      <c r="CV18" s="215"/>
      <c r="CW18" s="215"/>
      <c r="CX18" s="215"/>
      <c r="CY18" s="215"/>
      <c r="CZ18" s="215"/>
      <c r="DA18" s="215"/>
      <c r="DB18" s="215"/>
      <c r="DC18" s="215"/>
      <c r="DD18" s="215"/>
      <c r="DE18" s="215"/>
      <c r="DF18" s="215"/>
      <c r="DG18" s="215"/>
      <c r="DH18" s="215"/>
      <c r="DI18" s="151"/>
      <c r="DJ18" s="151"/>
      <c r="DK18" s="151"/>
      <c r="DL18" s="4"/>
    </row>
    <row r="19" spans="3:116" ht="11.25" customHeight="1">
      <c r="C19" s="3"/>
      <c r="D19" s="8"/>
      <c r="E19" s="214">
        <f>入力シート!$D$8</f>
        <v>0</v>
      </c>
      <c r="F19" s="215"/>
      <c r="G19" s="215"/>
      <c r="H19" s="215"/>
      <c r="I19" s="215"/>
      <c r="J19" s="215"/>
      <c r="K19" s="215"/>
      <c r="L19" s="215"/>
      <c r="M19" s="215"/>
      <c r="N19" s="215"/>
      <c r="O19" s="215"/>
      <c r="P19" s="215"/>
      <c r="Q19" s="215"/>
      <c r="R19" s="215"/>
      <c r="S19" s="215"/>
      <c r="T19" s="215"/>
      <c r="U19" s="215"/>
      <c r="V19" s="215"/>
      <c r="W19" s="215"/>
      <c r="X19" s="215"/>
      <c r="Y19" s="215"/>
      <c r="Z19" s="215"/>
      <c r="AA19" s="215"/>
      <c r="AB19" s="215"/>
      <c r="AC19" s="215"/>
      <c r="AD19" s="215"/>
      <c r="AE19" s="215"/>
      <c r="AF19" s="215"/>
      <c r="AG19" s="8"/>
      <c r="AH19" s="8"/>
      <c r="AI19" s="8"/>
      <c r="AJ19" s="4"/>
      <c r="AQ19" s="3"/>
      <c r="AR19" s="8"/>
      <c r="AS19" s="214">
        <f>入力シート!$D$8</f>
        <v>0</v>
      </c>
      <c r="AT19" s="215"/>
      <c r="AU19" s="215"/>
      <c r="AV19" s="215"/>
      <c r="AW19" s="215"/>
      <c r="AX19" s="215"/>
      <c r="AY19" s="215"/>
      <c r="AZ19" s="215"/>
      <c r="BA19" s="215"/>
      <c r="BB19" s="215"/>
      <c r="BC19" s="215"/>
      <c r="BD19" s="215"/>
      <c r="BE19" s="215"/>
      <c r="BF19" s="215"/>
      <c r="BG19" s="215"/>
      <c r="BH19" s="215"/>
      <c r="BI19" s="215"/>
      <c r="BJ19" s="215"/>
      <c r="BK19" s="215"/>
      <c r="BL19" s="215"/>
      <c r="BM19" s="215"/>
      <c r="BN19" s="215"/>
      <c r="BO19" s="215"/>
      <c r="BP19" s="215"/>
      <c r="BQ19" s="215"/>
      <c r="BR19" s="215"/>
      <c r="BS19" s="215"/>
      <c r="BT19" s="215"/>
      <c r="BU19" s="8"/>
      <c r="BV19" s="8"/>
      <c r="BW19" s="8"/>
      <c r="BX19" s="4"/>
      <c r="CE19" s="3"/>
      <c r="CF19" s="8"/>
      <c r="CG19" s="214">
        <f>入力シート!$D$8</f>
        <v>0</v>
      </c>
      <c r="CH19" s="215"/>
      <c r="CI19" s="215"/>
      <c r="CJ19" s="215"/>
      <c r="CK19" s="215"/>
      <c r="CL19" s="215"/>
      <c r="CM19" s="215"/>
      <c r="CN19" s="215"/>
      <c r="CO19" s="215"/>
      <c r="CP19" s="215"/>
      <c r="CQ19" s="215"/>
      <c r="CR19" s="215"/>
      <c r="CS19" s="215"/>
      <c r="CT19" s="215"/>
      <c r="CU19" s="215"/>
      <c r="CV19" s="215"/>
      <c r="CW19" s="215"/>
      <c r="CX19" s="215"/>
      <c r="CY19" s="215"/>
      <c r="CZ19" s="215"/>
      <c r="DA19" s="215"/>
      <c r="DB19" s="215"/>
      <c r="DC19" s="215"/>
      <c r="DD19" s="215"/>
      <c r="DE19" s="215"/>
      <c r="DF19" s="215"/>
      <c r="DG19" s="215"/>
      <c r="DH19" s="215"/>
      <c r="DI19" s="8"/>
      <c r="DJ19" s="8"/>
      <c r="DK19" s="8"/>
      <c r="DL19" s="4"/>
    </row>
    <row r="20" spans="3:116" ht="11.25" customHeight="1">
      <c r="C20" s="3"/>
      <c r="D20" s="8"/>
      <c r="E20" s="215"/>
      <c r="F20" s="215"/>
      <c r="G20" s="215"/>
      <c r="H20" s="215"/>
      <c r="I20" s="215"/>
      <c r="J20" s="215"/>
      <c r="K20" s="215"/>
      <c r="L20" s="215"/>
      <c r="M20" s="215"/>
      <c r="N20" s="215"/>
      <c r="O20" s="215"/>
      <c r="P20" s="215"/>
      <c r="Q20" s="215"/>
      <c r="R20" s="215"/>
      <c r="S20" s="215"/>
      <c r="T20" s="215"/>
      <c r="U20" s="215"/>
      <c r="V20" s="215"/>
      <c r="W20" s="215"/>
      <c r="X20" s="215"/>
      <c r="Y20" s="215"/>
      <c r="Z20" s="215"/>
      <c r="AA20" s="215"/>
      <c r="AB20" s="215"/>
      <c r="AC20" s="215"/>
      <c r="AD20" s="215"/>
      <c r="AE20" s="215"/>
      <c r="AF20" s="215"/>
      <c r="AG20" s="151"/>
      <c r="AH20" s="151"/>
      <c r="AI20" s="151"/>
      <c r="AJ20" s="4"/>
      <c r="AQ20" s="3"/>
      <c r="AR20" s="8"/>
      <c r="AS20" s="215"/>
      <c r="AT20" s="215"/>
      <c r="AU20" s="215"/>
      <c r="AV20" s="215"/>
      <c r="AW20" s="215"/>
      <c r="AX20" s="215"/>
      <c r="AY20" s="215"/>
      <c r="AZ20" s="215"/>
      <c r="BA20" s="215"/>
      <c r="BB20" s="215"/>
      <c r="BC20" s="215"/>
      <c r="BD20" s="215"/>
      <c r="BE20" s="215"/>
      <c r="BF20" s="215"/>
      <c r="BG20" s="215"/>
      <c r="BH20" s="215"/>
      <c r="BI20" s="215"/>
      <c r="BJ20" s="215"/>
      <c r="BK20" s="215"/>
      <c r="BL20" s="215"/>
      <c r="BM20" s="215"/>
      <c r="BN20" s="215"/>
      <c r="BO20" s="215"/>
      <c r="BP20" s="215"/>
      <c r="BQ20" s="215"/>
      <c r="BR20" s="215"/>
      <c r="BS20" s="215"/>
      <c r="BT20" s="215"/>
      <c r="BU20" s="151"/>
      <c r="BV20" s="151"/>
      <c r="BW20" s="151"/>
      <c r="BX20" s="4"/>
      <c r="CE20" s="3"/>
      <c r="CF20" s="8"/>
      <c r="CG20" s="215"/>
      <c r="CH20" s="215"/>
      <c r="CI20" s="215"/>
      <c r="CJ20" s="215"/>
      <c r="CK20" s="215"/>
      <c r="CL20" s="215"/>
      <c r="CM20" s="215"/>
      <c r="CN20" s="215"/>
      <c r="CO20" s="215"/>
      <c r="CP20" s="215"/>
      <c r="CQ20" s="215"/>
      <c r="CR20" s="215"/>
      <c r="CS20" s="215"/>
      <c r="CT20" s="215"/>
      <c r="CU20" s="215"/>
      <c r="CV20" s="215"/>
      <c r="CW20" s="215"/>
      <c r="CX20" s="215"/>
      <c r="CY20" s="215"/>
      <c r="CZ20" s="215"/>
      <c r="DA20" s="215"/>
      <c r="DB20" s="215"/>
      <c r="DC20" s="215"/>
      <c r="DD20" s="215"/>
      <c r="DE20" s="215"/>
      <c r="DF20" s="215"/>
      <c r="DG20" s="215"/>
      <c r="DH20" s="215"/>
      <c r="DI20" s="151"/>
      <c r="DJ20" s="151"/>
      <c r="DK20" s="151"/>
      <c r="DL20" s="4"/>
    </row>
    <row r="21" spans="3:116" ht="11.25" customHeight="1">
      <c r="C21" s="3"/>
      <c r="D21" s="8"/>
      <c r="E21" s="215"/>
      <c r="F21" s="215"/>
      <c r="G21" s="215"/>
      <c r="H21" s="215"/>
      <c r="I21" s="215"/>
      <c r="J21" s="215"/>
      <c r="K21" s="215"/>
      <c r="L21" s="215"/>
      <c r="M21" s="215"/>
      <c r="N21" s="215"/>
      <c r="O21" s="215"/>
      <c r="P21" s="215"/>
      <c r="Q21" s="215"/>
      <c r="R21" s="215"/>
      <c r="S21" s="215"/>
      <c r="T21" s="215"/>
      <c r="U21" s="215"/>
      <c r="V21" s="215"/>
      <c r="W21" s="215"/>
      <c r="X21" s="215"/>
      <c r="Y21" s="215"/>
      <c r="Z21" s="215"/>
      <c r="AA21" s="215"/>
      <c r="AB21" s="215"/>
      <c r="AC21" s="215"/>
      <c r="AD21" s="215"/>
      <c r="AE21" s="215"/>
      <c r="AF21" s="215"/>
      <c r="AG21" s="151"/>
      <c r="AH21" s="151"/>
      <c r="AI21" s="151"/>
      <c r="AJ21" s="4"/>
      <c r="AQ21" s="3"/>
      <c r="AR21" s="8"/>
      <c r="AS21" s="215"/>
      <c r="AT21" s="215"/>
      <c r="AU21" s="215"/>
      <c r="AV21" s="215"/>
      <c r="AW21" s="215"/>
      <c r="AX21" s="215"/>
      <c r="AY21" s="215"/>
      <c r="AZ21" s="215"/>
      <c r="BA21" s="215"/>
      <c r="BB21" s="215"/>
      <c r="BC21" s="215"/>
      <c r="BD21" s="215"/>
      <c r="BE21" s="215"/>
      <c r="BF21" s="215"/>
      <c r="BG21" s="215"/>
      <c r="BH21" s="215"/>
      <c r="BI21" s="215"/>
      <c r="BJ21" s="215"/>
      <c r="BK21" s="215"/>
      <c r="BL21" s="215"/>
      <c r="BM21" s="215"/>
      <c r="BN21" s="215"/>
      <c r="BO21" s="215"/>
      <c r="BP21" s="215"/>
      <c r="BQ21" s="215"/>
      <c r="BR21" s="215"/>
      <c r="BS21" s="215"/>
      <c r="BT21" s="215"/>
      <c r="BU21" s="151"/>
      <c r="BV21" s="151"/>
      <c r="BW21" s="151"/>
      <c r="BX21" s="4"/>
      <c r="CE21" s="3"/>
      <c r="CF21" s="8"/>
      <c r="CG21" s="215"/>
      <c r="CH21" s="215"/>
      <c r="CI21" s="215"/>
      <c r="CJ21" s="215"/>
      <c r="CK21" s="215"/>
      <c r="CL21" s="215"/>
      <c r="CM21" s="215"/>
      <c r="CN21" s="215"/>
      <c r="CO21" s="215"/>
      <c r="CP21" s="215"/>
      <c r="CQ21" s="215"/>
      <c r="CR21" s="215"/>
      <c r="CS21" s="215"/>
      <c r="CT21" s="215"/>
      <c r="CU21" s="215"/>
      <c r="CV21" s="215"/>
      <c r="CW21" s="215"/>
      <c r="CX21" s="215"/>
      <c r="CY21" s="215"/>
      <c r="CZ21" s="215"/>
      <c r="DA21" s="215"/>
      <c r="DB21" s="215"/>
      <c r="DC21" s="215"/>
      <c r="DD21" s="215"/>
      <c r="DE21" s="215"/>
      <c r="DF21" s="215"/>
      <c r="DG21" s="215"/>
      <c r="DH21" s="215"/>
      <c r="DI21" s="151"/>
      <c r="DJ21" s="151"/>
      <c r="DK21" s="151"/>
      <c r="DL21" s="4"/>
    </row>
    <row r="22" spans="3:116" ht="11.25" customHeight="1">
      <c r="C22" s="3"/>
      <c r="D22" s="8"/>
      <c r="E22" s="8"/>
      <c r="F22" s="8"/>
      <c r="G22" s="8"/>
      <c r="H22" s="151" t="s">
        <v>41</v>
      </c>
      <c r="I22" s="151"/>
      <c r="J22" s="151"/>
      <c r="K22" s="151"/>
      <c r="L22" s="151"/>
      <c r="M22" s="151"/>
      <c r="N22" s="151"/>
      <c r="O22" s="161">
        <f>入力シート!$D$9</f>
        <v>0</v>
      </c>
      <c r="P22" s="162"/>
      <c r="Q22" s="162"/>
      <c r="R22" s="162"/>
      <c r="S22" s="162"/>
      <c r="T22" s="162"/>
      <c r="U22" s="162"/>
      <c r="V22" s="162"/>
      <c r="W22" s="162"/>
      <c r="X22" s="162"/>
      <c r="Y22" s="162"/>
      <c r="Z22" s="162"/>
      <c r="AA22" s="162"/>
      <c r="AB22" s="162"/>
      <c r="AC22" s="162"/>
      <c r="AD22" s="162"/>
      <c r="AE22" s="162"/>
      <c r="AF22" s="162"/>
      <c r="AG22" s="151" t="s">
        <v>42</v>
      </c>
      <c r="AH22" s="151"/>
      <c r="AI22" s="8"/>
      <c r="AJ22" s="4"/>
      <c r="AQ22" s="3"/>
      <c r="AR22" s="8"/>
      <c r="AS22" s="8"/>
      <c r="AT22" s="8"/>
      <c r="AU22" s="8"/>
      <c r="AV22" s="151" t="s">
        <v>41</v>
      </c>
      <c r="AW22" s="151"/>
      <c r="AX22" s="151"/>
      <c r="AY22" s="151"/>
      <c r="AZ22" s="151"/>
      <c r="BA22" s="151"/>
      <c r="BB22" s="151"/>
      <c r="BC22" s="161">
        <f>入力シート!$D$9</f>
        <v>0</v>
      </c>
      <c r="BD22" s="162"/>
      <c r="BE22" s="162"/>
      <c r="BF22" s="162"/>
      <c r="BG22" s="162"/>
      <c r="BH22" s="162"/>
      <c r="BI22" s="162"/>
      <c r="BJ22" s="162"/>
      <c r="BK22" s="162"/>
      <c r="BL22" s="162"/>
      <c r="BM22" s="162"/>
      <c r="BN22" s="162"/>
      <c r="BO22" s="162"/>
      <c r="BP22" s="162"/>
      <c r="BQ22" s="162"/>
      <c r="BR22" s="162"/>
      <c r="BS22" s="162"/>
      <c r="BT22" s="162"/>
      <c r="BU22" s="151" t="s">
        <v>42</v>
      </c>
      <c r="BV22" s="151"/>
      <c r="BW22" s="8"/>
      <c r="BX22" s="4"/>
      <c r="CE22" s="3"/>
      <c r="CF22" s="8"/>
      <c r="CG22" s="8"/>
      <c r="CH22" s="8"/>
      <c r="CI22" s="8"/>
      <c r="CJ22" s="151" t="s">
        <v>41</v>
      </c>
      <c r="CK22" s="151"/>
      <c r="CL22" s="151"/>
      <c r="CM22" s="151"/>
      <c r="CN22" s="151"/>
      <c r="CO22" s="151"/>
      <c r="CP22" s="151"/>
      <c r="CQ22" s="161">
        <f>入力シート!$D$9</f>
        <v>0</v>
      </c>
      <c r="CR22" s="162"/>
      <c r="CS22" s="162"/>
      <c r="CT22" s="162"/>
      <c r="CU22" s="162"/>
      <c r="CV22" s="162"/>
      <c r="CW22" s="162"/>
      <c r="CX22" s="162"/>
      <c r="CY22" s="162"/>
      <c r="CZ22" s="162"/>
      <c r="DA22" s="162"/>
      <c r="DB22" s="162"/>
      <c r="DC22" s="162"/>
      <c r="DD22" s="162"/>
      <c r="DE22" s="162"/>
      <c r="DF22" s="162"/>
      <c r="DG22" s="162"/>
      <c r="DH22" s="162"/>
      <c r="DI22" s="151" t="s">
        <v>42</v>
      </c>
      <c r="DJ22" s="151"/>
      <c r="DK22" s="8"/>
      <c r="DL22" s="4"/>
    </row>
    <row r="23" spans="3:116" ht="11.25" customHeight="1">
      <c r="C23" s="5"/>
      <c r="D23" s="10"/>
      <c r="E23" s="10"/>
      <c r="F23" s="10"/>
      <c r="G23" s="10"/>
      <c r="H23" s="160"/>
      <c r="I23" s="160"/>
      <c r="J23" s="160"/>
      <c r="K23" s="160"/>
      <c r="L23" s="160"/>
      <c r="M23" s="160"/>
      <c r="N23" s="160"/>
      <c r="O23" s="142"/>
      <c r="P23" s="142"/>
      <c r="Q23" s="142"/>
      <c r="R23" s="142"/>
      <c r="S23" s="142"/>
      <c r="T23" s="142"/>
      <c r="U23" s="142"/>
      <c r="V23" s="142"/>
      <c r="W23" s="142"/>
      <c r="X23" s="142"/>
      <c r="Y23" s="142"/>
      <c r="Z23" s="142"/>
      <c r="AA23" s="142"/>
      <c r="AB23" s="142"/>
      <c r="AC23" s="142"/>
      <c r="AD23" s="142"/>
      <c r="AE23" s="142"/>
      <c r="AF23" s="142"/>
      <c r="AG23" s="160"/>
      <c r="AH23" s="160"/>
      <c r="AI23" s="10"/>
      <c r="AJ23" s="6"/>
      <c r="AQ23" s="5"/>
      <c r="AR23" s="10"/>
      <c r="AS23" s="10"/>
      <c r="AT23" s="10"/>
      <c r="AU23" s="10"/>
      <c r="AV23" s="160"/>
      <c r="AW23" s="160"/>
      <c r="AX23" s="160"/>
      <c r="AY23" s="160"/>
      <c r="AZ23" s="160"/>
      <c r="BA23" s="160"/>
      <c r="BB23" s="160"/>
      <c r="BC23" s="142"/>
      <c r="BD23" s="142"/>
      <c r="BE23" s="142"/>
      <c r="BF23" s="142"/>
      <c r="BG23" s="142"/>
      <c r="BH23" s="142"/>
      <c r="BI23" s="142"/>
      <c r="BJ23" s="142"/>
      <c r="BK23" s="142"/>
      <c r="BL23" s="142"/>
      <c r="BM23" s="142"/>
      <c r="BN23" s="142"/>
      <c r="BO23" s="142"/>
      <c r="BP23" s="142"/>
      <c r="BQ23" s="142"/>
      <c r="BR23" s="142"/>
      <c r="BS23" s="142"/>
      <c r="BT23" s="142"/>
      <c r="BU23" s="160"/>
      <c r="BV23" s="160"/>
      <c r="BW23" s="10"/>
      <c r="BX23" s="6"/>
      <c r="CE23" s="5"/>
      <c r="CF23" s="10"/>
      <c r="CG23" s="10"/>
      <c r="CH23" s="10"/>
      <c r="CI23" s="10"/>
      <c r="CJ23" s="160"/>
      <c r="CK23" s="160"/>
      <c r="CL23" s="160"/>
      <c r="CM23" s="160"/>
      <c r="CN23" s="160"/>
      <c r="CO23" s="160"/>
      <c r="CP23" s="160"/>
      <c r="CQ23" s="142"/>
      <c r="CR23" s="142"/>
      <c r="CS23" s="142"/>
      <c r="CT23" s="142"/>
      <c r="CU23" s="142"/>
      <c r="CV23" s="142"/>
      <c r="CW23" s="142"/>
      <c r="CX23" s="142"/>
      <c r="CY23" s="142"/>
      <c r="CZ23" s="142"/>
      <c r="DA23" s="142"/>
      <c r="DB23" s="142"/>
      <c r="DC23" s="142"/>
      <c r="DD23" s="142"/>
      <c r="DE23" s="142"/>
      <c r="DF23" s="142"/>
      <c r="DG23" s="142"/>
      <c r="DH23" s="142"/>
      <c r="DI23" s="160"/>
      <c r="DJ23" s="160"/>
      <c r="DK23" s="10"/>
      <c r="DL23" s="6"/>
    </row>
    <row r="24" spans="3:116" ht="11.25" customHeight="1">
      <c r="C24" s="148" t="s">
        <v>40</v>
      </c>
      <c r="D24" s="149"/>
      <c r="E24" s="149"/>
      <c r="F24" s="150"/>
      <c r="G24" s="148" t="s">
        <v>62</v>
      </c>
      <c r="H24" s="149"/>
      <c r="I24" s="149"/>
      <c r="J24" s="149"/>
      <c r="K24" s="149"/>
      <c r="L24" s="149"/>
      <c r="M24" s="149"/>
      <c r="N24" s="149"/>
      <c r="O24" s="149"/>
      <c r="P24" s="149"/>
      <c r="Q24" s="149"/>
      <c r="R24" s="149"/>
      <c r="S24" s="149"/>
      <c r="T24" s="149"/>
      <c r="U24" s="149"/>
      <c r="V24" s="150"/>
      <c r="W24" s="148" t="s">
        <v>43</v>
      </c>
      <c r="X24" s="149"/>
      <c r="Y24" s="149"/>
      <c r="Z24" s="149"/>
      <c r="AA24" s="149"/>
      <c r="AB24" s="149"/>
      <c r="AC24" s="149"/>
      <c r="AD24" s="149"/>
      <c r="AE24" s="149"/>
      <c r="AF24" s="149"/>
      <c r="AG24" s="149"/>
      <c r="AH24" s="149"/>
      <c r="AI24" s="149"/>
      <c r="AJ24" s="150"/>
      <c r="AQ24" s="148" t="s">
        <v>40</v>
      </c>
      <c r="AR24" s="149"/>
      <c r="AS24" s="149"/>
      <c r="AT24" s="150"/>
      <c r="AU24" s="148" t="s">
        <v>62</v>
      </c>
      <c r="AV24" s="149"/>
      <c r="AW24" s="149"/>
      <c r="AX24" s="149"/>
      <c r="AY24" s="149"/>
      <c r="AZ24" s="149"/>
      <c r="BA24" s="149"/>
      <c r="BB24" s="149"/>
      <c r="BC24" s="149"/>
      <c r="BD24" s="149"/>
      <c r="BE24" s="149"/>
      <c r="BF24" s="149"/>
      <c r="BG24" s="149"/>
      <c r="BH24" s="149"/>
      <c r="BI24" s="149"/>
      <c r="BJ24" s="150"/>
      <c r="BK24" s="148" t="s">
        <v>43</v>
      </c>
      <c r="BL24" s="149"/>
      <c r="BM24" s="149"/>
      <c r="BN24" s="149"/>
      <c r="BO24" s="149"/>
      <c r="BP24" s="149"/>
      <c r="BQ24" s="149"/>
      <c r="BR24" s="149"/>
      <c r="BS24" s="149"/>
      <c r="BT24" s="149"/>
      <c r="BU24" s="149"/>
      <c r="BV24" s="149"/>
      <c r="BW24" s="149"/>
      <c r="BX24" s="150"/>
      <c r="CE24" s="148" t="s">
        <v>40</v>
      </c>
      <c r="CF24" s="149"/>
      <c r="CG24" s="149"/>
      <c r="CH24" s="150"/>
      <c r="CI24" s="148" t="s">
        <v>62</v>
      </c>
      <c r="CJ24" s="149"/>
      <c r="CK24" s="149"/>
      <c r="CL24" s="149"/>
      <c r="CM24" s="149"/>
      <c r="CN24" s="149"/>
      <c r="CO24" s="149"/>
      <c r="CP24" s="149"/>
      <c r="CQ24" s="149"/>
      <c r="CR24" s="149"/>
      <c r="CS24" s="149"/>
      <c r="CT24" s="149"/>
      <c r="CU24" s="149"/>
      <c r="CV24" s="149"/>
      <c r="CW24" s="149"/>
      <c r="CX24" s="150"/>
      <c r="CY24" s="148" t="s">
        <v>43</v>
      </c>
      <c r="CZ24" s="149"/>
      <c r="DA24" s="149"/>
      <c r="DB24" s="149"/>
      <c r="DC24" s="149"/>
      <c r="DD24" s="149"/>
      <c r="DE24" s="149"/>
      <c r="DF24" s="149"/>
      <c r="DG24" s="149"/>
      <c r="DH24" s="149"/>
      <c r="DI24" s="149"/>
      <c r="DJ24" s="149"/>
      <c r="DK24" s="149"/>
      <c r="DL24" s="150"/>
    </row>
    <row r="25" spans="3:116" ht="11.25" customHeight="1">
      <c r="C25" s="216">
        <f>入力シート!$E$10</f>
        <v>0</v>
      </c>
      <c r="D25" s="164"/>
      <c r="E25" s="164"/>
      <c r="F25" s="165"/>
      <c r="G25" s="138"/>
      <c r="H25" s="139"/>
      <c r="I25" s="139"/>
      <c r="J25" s="139"/>
      <c r="K25" s="139"/>
      <c r="L25" s="139"/>
      <c r="M25" s="139"/>
      <c r="N25" s="139"/>
      <c r="O25" s="139"/>
      <c r="P25" s="139"/>
      <c r="Q25" s="139"/>
      <c r="R25" s="139"/>
      <c r="S25" s="139"/>
      <c r="T25" s="139"/>
      <c r="U25" s="139"/>
      <c r="V25" s="140"/>
      <c r="W25" s="163">
        <f>入力シート!$D$11</f>
        <v>0</v>
      </c>
      <c r="X25" s="164"/>
      <c r="Y25" s="164"/>
      <c r="Z25" s="164"/>
      <c r="AA25" s="164"/>
      <c r="AB25" s="164"/>
      <c r="AC25" s="164"/>
      <c r="AD25" s="164"/>
      <c r="AE25" s="164"/>
      <c r="AF25" s="164"/>
      <c r="AG25" s="164"/>
      <c r="AH25" s="164"/>
      <c r="AI25" s="164"/>
      <c r="AJ25" s="165"/>
      <c r="AQ25" s="216">
        <f>入力シート!$E$10</f>
        <v>0</v>
      </c>
      <c r="AR25" s="164"/>
      <c r="AS25" s="164"/>
      <c r="AT25" s="165"/>
      <c r="AU25" s="138"/>
      <c r="AV25" s="139"/>
      <c r="AW25" s="139"/>
      <c r="AX25" s="139"/>
      <c r="AY25" s="139"/>
      <c r="AZ25" s="139"/>
      <c r="BA25" s="139"/>
      <c r="BB25" s="139"/>
      <c r="BC25" s="139"/>
      <c r="BD25" s="139"/>
      <c r="BE25" s="139"/>
      <c r="BF25" s="139"/>
      <c r="BG25" s="139"/>
      <c r="BH25" s="139"/>
      <c r="BI25" s="139"/>
      <c r="BJ25" s="140"/>
      <c r="BK25" s="163">
        <f>入力シート!$D$11</f>
        <v>0</v>
      </c>
      <c r="BL25" s="164"/>
      <c r="BM25" s="164"/>
      <c r="BN25" s="164"/>
      <c r="BO25" s="164"/>
      <c r="BP25" s="164"/>
      <c r="BQ25" s="164"/>
      <c r="BR25" s="164"/>
      <c r="BS25" s="164"/>
      <c r="BT25" s="164"/>
      <c r="BU25" s="164"/>
      <c r="BV25" s="164"/>
      <c r="BW25" s="164"/>
      <c r="BX25" s="165"/>
      <c r="CE25" s="216">
        <f>入力シート!$E$10</f>
        <v>0</v>
      </c>
      <c r="CF25" s="164"/>
      <c r="CG25" s="164"/>
      <c r="CH25" s="165"/>
      <c r="CI25" s="138"/>
      <c r="CJ25" s="139"/>
      <c r="CK25" s="139"/>
      <c r="CL25" s="139"/>
      <c r="CM25" s="139"/>
      <c r="CN25" s="139"/>
      <c r="CO25" s="139"/>
      <c r="CP25" s="139"/>
      <c r="CQ25" s="139"/>
      <c r="CR25" s="139"/>
      <c r="CS25" s="139"/>
      <c r="CT25" s="139"/>
      <c r="CU25" s="139"/>
      <c r="CV25" s="139"/>
      <c r="CW25" s="139"/>
      <c r="CX25" s="140"/>
      <c r="CY25" s="163">
        <f>入力シート!$D$11</f>
        <v>0</v>
      </c>
      <c r="CZ25" s="164"/>
      <c r="DA25" s="164"/>
      <c r="DB25" s="164"/>
      <c r="DC25" s="164"/>
      <c r="DD25" s="164"/>
      <c r="DE25" s="164"/>
      <c r="DF25" s="164"/>
      <c r="DG25" s="164"/>
      <c r="DH25" s="164"/>
      <c r="DI25" s="164"/>
      <c r="DJ25" s="164"/>
      <c r="DK25" s="164"/>
      <c r="DL25" s="165"/>
    </row>
    <row r="26" spans="3:116" ht="11.25" customHeight="1">
      <c r="C26" s="166"/>
      <c r="D26" s="167"/>
      <c r="E26" s="167"/>
      <c r="F26" s="168"/>
      <c r="G26" s="141"/>
      <c r="H26" s="142"/>
      <c r="I26" s="142"/>
      <c r="J26" s="142"/>
      <c r="K26" s="142"/>
      <c r="L26" s="142"/>
      <c r="M26" s="142"/>
      <c r="N26" s="142"/>
      <c r="O26" s="142"/>
      <c r="P26" s="142"/>
      <c r="Q26" s="142"/>
      <c r="R26" s="142"/>
      <c r="S26" s="142"/>
      <c r="T26" s="142"/>
      <c r="U26" s="142"/>
      <c r="V26" s="143"/>
      <c r="W26" s="166"/>
      <c r="X26" s="167"/>
      <c r="Y26" s="167"/>
      <c r="Z26" s="167"/>
      <c r="AA26" s="167"/>
      <c r="AB26" s="167"/>
      <c r="AC26" s="167"/>
      <c r="AD26" s="167"/>
      <c r="AE26" s="167"/>
      <c r="AF26" s="167"/>
      <c r="AG26" s="167"/>
      <c r="AH26" s="167"/>
      <c r="AI26" s="167"/>
      <c r="AJ26" s="168"/>
      <c r="AQ26" s="166"/>
      <c r="AR26" s="167"/>
      <c r="AS26" s="167"/>
      <c r="AT26" s="168"/>
      <c r="AU26" s="141"/>
      <c r="AV26" s="142"/>
      <c r="AW26" s="142"/>
      <c r="AX26" s="142"/>
      <c r="AY26" s="142"/>
      <c r="AZ26" s="142"/>
      <c r="BA26" s="142"/>
      <c r="BB26" s="142"/>
      <c r="BC26" s="142"/>
      <c r="BD26" s="142"/>
      <c r="BE26" s="142"/>
      <c r="BF26" s="142"/>
      <c r="BG26" s="142"/>
      <c r="BH26" s="142"/>
      <c r="BI26" s="142"/>
      <c r="BJ26" s="143"/>
      <c r="BK26" s="166"/>
      <c r="BL26" s="167"/>
      <c r="BM26" s="167"/>
      <c r="BN26" s="167"/>
      <c r="BO26" s="167"/>
      <c r="BP26" s="167"/>
      <c r="BQ26" s="167"/>
      <c r="BR26" s="167"/>
      <c r="BS26" s="167"/>
      <c r="BT26" s="167"/>
      <c r="BU26" s="167"/>
      <c r="BV26" s="167"/>
      <c r="BW26" s="167"/>
      <c r="BX26" s="168"/>
      <c r="CE26" s="166"/>
      <c r="CF26" s="167"/>
      <c r="CG26" s="167"/>
      <c r="CH26" s="168"/>
      <c r="CI26" s="141"/>
      <c r="CJ26" s="142"/>
      <c r="CK26" s="142"/>
      <c r="CL26" s="142"/>
      <c r="CM26" s="142"/>
      <c r="CN26" s="142"/>
      <c r="CO26" s="142"/>
      <c r="CP26" s="142"/>
      <c r="CQ26" s="142"/>
      <c r="CR26" s="142"/>
      <c r="CS26" s="142"/>
      <c r="CT26" s="142"/>
      <c r="CU26" s="142"/>
      <c r="CV26" s="142"/>
      <c r="CW26" s="142"/>
      <c r="CX26" s="143"/>
      <c r="CY26" s="166"/>
      <c r="CZ26" s="167"/>
      <c r="DA26" s="167"/>
      <c r="DB26" s="167"/>
      <c r="DC26" s="167"/>
      <c r="DD26" s="167"/>
      <c r="DE26" s="167"/>
      <c r="DF26" s="167"/>
      <c r="DG26" s="167"/>
      <c r="DH26" s="167"/>
      <c r="DI26" s="167"/>
      <c r="DJ26" s="167"/>
      <c r="DK26" s="167"/>
      <c r="DL26" s="168"/>
    </row>
    <row r="27" spans="3:116" ht="11.25" customHeight="1">
      <c r="C27" s="148" t="s">
        <v>44</v>
      </c>
      <c r="D27" s="149"/>
      <c r="E27" s="149"/>
      <c r="F27" s="149"/>
      <c r="G27" s="149"/>
      <c r="H27" s="149"/>
      <c r="I27" s="149"/>
      <c r="J27" s="149"/>
      <c r="K27" s="149"/>
      <c r="L27" s="149"/>
      <c r="M27" s="149"/>
      <c r="N27" s="149"/>
      <c r="O27" s="149"/>
      <c r="P27" s="149"/>
      <c r="Q27" s="149"/>
      <c r="R27" s="149"/>
      <c r="S27" s="149"/>
      <c r="T27" s="149"/>
      <c r="U27" s="149"/>
      <c r="V27" s="150"/>
      <c r="W27" s="148" t="s">
        <v>63</v>
      </c>
      <c r="X27" s="149"/>
      <c r="Y27" s="149"/>
      <c r="Z27" s="149"/>
      <c r="AA27" s="149"/>
      <c r="AB27" s="149"/>
      <c r="AC27" s="149"/>
      <c r="AD27" s="149"/>
      <c r="AE27" s="149"/>
      <c r="AF27" s="149"/>
      <c r="AG27" s="149"/>
      <c r="AH27" s="149"/>
      <c r="AI27" s="149"/>
      <c r="AJ27" s="150"/>
      <c r="AQ27" s="148" t="s">
        <v>44</v>
      </c>
      <c r="AR27" s="149"/>
      <c r="AS27" s="149"/>
      <c r="AT27" s="149"/>
      <c r="AU27" s="149"/>
      <c r="AV27" s="149"/>
      <c r="AW27" s="149"/>
      <c r="AX27" s="149"/>
      <c r="AY27" s="149"/>
      <c r="AZ27" s="149"/>
      <c r="BA27" s="149"/>
      <c r="BB27" s="149"/>
      <c r="BC27" s="149"/>
      <c r="BD27" s="149"/>
      <c r="BE27" s="149"/>
      <c r="BF27" s="149"/>
      <c r="BG27" s="149"/>
      <c r="BH27" s="149"/>
      <c r="BI27" s="149"/>
      <c r="BJ27" s="150"/>
      <c r="BK27" s="148" t="s">
        <v>63</v>
      </c>
      <c r="BL27" s="149"/>
      <c r="BM27" s="149"/>
      <c r="BN27" s="149"/>
      <c r="BO27" s="149"/>
      <c r="BP27" s="149"/>
      <c r="BQ27" s="149"/>
      <c r="BR27" s="149"/>
      <c r="BS27" s="149"/>
      <c r="BT27" s="149"/>
      <c r="BU27" s="149"/>
      <c r="BV27" s="149"/>
      <c r="BW27" s="149"/>
      <c r="BX27" s="150"/>
      <c r="CE27" s="148" t="s">
        <v>44</v>
      </c>
      <c r="CF27" s="149"/>
      <c r="CG27" s="149"/>
      <c r="CH27" s="149"/>
      <c r="CI27" s="149"/>
      <c r="CJ27" s="149"/>
      <c r="CK27" s="149"/>
      <c r="CL27" s="149"/>
      <c r="CM27" s="149"/>
      <c r="CN27" s="149"/>
      <c r="CO27" s="149"/>
      <c r="CP27" s="149"/>
      <c r="CQ27" s="149"/>
      <c r="CR27" s="149"/>
      <c r="CS27" s="149"/>
      <c r="CT27" s="149"/>
      <c r="CU27" s="149"/>
      <c r="CV27" s="149"/>
      <c r="CW27" s="149"/>
      <c r="CX27" s="150"/>
      <c r="CY27" s="148" t="s">
        <v>63</v>
      </c>
      <c r="CZ27" s="149"/>
      <c r="DA27" s="149"/>
      <c r="DB27" s="149"/>
      <c r="DC27" s="149"/>
      <c r="DD27" s="149"/>
      <c r="DE27" s="149"/>
      <c r="DF27" s="149"/>
      <c r="DG27" s="149"/>
      <c r="DH27" s="149"/>
      <c r="DI27" s="149"/>
      <c r="DJ27" s="149"/>
      <c r="DK27" s="149"/>
      <c r="DL27" s="150"/>
    </row>
    <row r="28" spans="3:116" ht="11.25" customHeight="1">
      <c r="C28" s="217">
        <f>入力シート!$E$12</f>
        <v>0</v>
      </c>
      <c r="D28" s="152"/>
      <c r="E28" s="152" t="s">
        <v>49</v>
      </c>
      <c r="F28" s="152">
        <f>入力シート!$G$12</f>
        <v>0</v>
      </c>
      <c r="G28" s="152"/>
      <c r="H28" s="152" t="s">
        <v>49</v>
      </c>
      <c r="I28" s="152">
        <f>入力シート!$I$12</f>
        <v>0</v>
      </c>
      <c r="J28" s="152"/>
      <c r="K28" s="154" t="s">
        <v>50</v>
      </c>
      <c r="L28" s="154"/>
      <c r="M28" s="152">
        <f>入力シート!$E$13</f>
        <v>0</v>
      </c>
      <c r="N28" s="152"/>
      <c r="O28" s="152" t="s">
        <v>49</v>
      </c>
      <c r="P28" s="152">
        <f>入力シート!$G$13</f>
        <v>0</v>
      </c>
      <c r="Q28" s="152"/>
      <c r="R28" s="152" t="s">
        <v>49</v>
      </c>
      <c r="S28" s="152">
        <f>入力シート!$I$13</f>
        <v>0</v>
      </c>
      <c r="T28" s="152"/>
      <c r="U28" s="156" t="s">
        <v>51</v>
      </c>
      <c r="V28" s="157"/>
      <c r="W28" s="138" t="str">
        <f>入力シート!$D$15</f>
        <v>確　　　定</v>
      </c>
      <c r="X28" s="139"/>
      <c r="Y28" s="139"/>
      <c r="Z28" s="139"/>
      <c r="AA28" s="139"/>
      <c r="AB28" s="139"/>
      <c r="AC28" s="139"/>
      <c r="AD28" s="139"/>
      <c r="AE28" s="139"/>
      <c r="AF28" s="139"/>
      <c r="AG28" s="139"/>
      <c r="AH28" s="139"/>
      <c r="AI28" s="139"/>
      <c r="AJ28" s="140"/>
      <c r="AQ28" s="217">
        <f>入力シート!$E$12</f>
        <v>0</v>
      </c>
      <c r="AR28" s="152"/>
      <c r="AS28" s="152" t="s">
        <v>49</v>
      </c>
      <c r="AT28" s="152">
        <f>入力シート!$G$12</f>
        <v>0</v>
      </c>
      <c r="AU28" s="152"/>
      <c r="AV28" s="152" t="s">
        <v>49</v>
      </c>
      <c r="AW28" s="152">
        <f>入力シート!$I$12</f>
        <v>0</v>
      </c>
      <c r="AX28" s="152"/>
      <c r="AY28" s="154" t="s">
        <v>50</v>
      </c>
      <c r="AZ28" s="154"/>
      <c r="BA28" s="152">
        <f>入力シート!$E$13</f>
        <v>0</v>
      </c>
      <c r="BB28" s="152"/>
      <c r="BC28" s="152" t="s">
        <v>49</v>
      </c>
      <c r="BD28" s="152">
        <f>入力シート!$G$13</f>
        <v>0</v>
      </c>
      <c r="BE28" s="152"/>
      <c r="BF28" s="152" t="s">
        <v>49</v>
      </c>
      <c r="BG28" s="152">
        <f>入力シート!$I$13</f>
        <v>0</v>
      </c>
      <c r="BH28" s="152"/>
      <c r="BI28" s="156" t="s">
        <v>51</v>
      </c>
      <c r="BJ28" s="157"/>
      <c r="BK28" s="138" t="str">
        <f>入力シート!$D$15</f>
        <v>確　　　定</v>
      </c>
      <c r="BL28" s="139"/>
      <c r="BM28" s="139"/>
      <c r="BN28" s="139"/>
      <c r="BO28" s="139"/>
      <c r="BP28" s="139"/>
      <c r="BQ28" s="139"/>
      <c r="BR28" s="139"/>
      <c r="BS28" s="139"/>
      <c r="BT28" s="139"/>
      <c r="BU28" s="139"/>
      <c r="BV28" s="139"/>
      <c r="BW28" s="139"/>
      <c r="BX28" s="140"/>
      <c r="CE28" s="217">
        <f>入力シート!$E$12</f>
        <v>0</v>
      </c>
      <c r="CF28" s="152"/>
      <c r="CG28" s="152" t="s">
        <v>49</v>
      </c>
      <c r="CH28" s="152">
        <f>入力シート!$G$12</f>
        <v>0</v>
      </c>
      <c r="CI28" s="152"/>
      <c r="CJ28" s="152" t="s">
        <v>49</v>
      </c>
      <c r="CK28" s="152">
        <f>入力シート!$I$12</f>
        <v>0</v>
      </c>
      <c r="CL28" s="152"/>
      <c r="CM28" s="154" t="s">
        <v>50</v>
      </c>
      <c r="CN28" s="154"/>
      <c r="CO28" s="152">
        <f>入力シート!$E$13</f>
        <v>0</v>
      </c>
      <c r="CP28" s="152"/>
      <c r="CQ28" s="152" t="s">
        <v>49</v>
      </c>
      <c r="CR28" s="152">
        <f>入力シート!$G$13</f>
        <v>0</v>
      </c>
      <c r="CS28" s="152"/>
      <c r="CT28" s="152" t="s">
        <v>49</v>
      </c>
      <c r="CU28" s="152">
        <f>入力シート!$I$13</f>
        <v>0</v>
      </c>
      <c r="CV28" s="152"/>
      <c r="CW28" s="156" t="s">
        <v>51</v>
      </c>
      <c r="CX28" s="157"/>
      <c r="CY28" s="138" t="str">
        <f>入力シート!$D$15</f>
        <v>確　　　定</v>
      </c>
      <c r="CZ28" s="139"/>
      <c r="DA28" s="139"/>
      <c r="DB28" s="139"/>
      <c r="DC28" s="139"/>
      <c r="DD28" s="139"/>
      <c r="DE28" s="139"/>
      <c r="DF28" s="139"/>
      <c r="DG28" s="139"/>
      <c r="DH28" s="139"/>
      <c r="DI28" s="139"/>
      <c r="DJ28" s="139"/>
      <c r="DK28" s="139"/>
      <c r="DL28" s="140"/>
    </row>
    <row r="29" spans="3:116" ht="11.25" customHeight="1">
      <c r="C29" s="218"/>
      <c r="D29" s="153"/>
      <c r="E29" s="153"/>
      <c r="F29" s="153"/>
      <c r="G29" s="153"/>
      <c r="H29" s="153"/>
      <c r="I29" s="153"/>
      <c r="J29" s="153"/>
      <c r="K29" s="155"/>
      <c r="L29" s="155"/>
      <c r="M29" s="153"/>
      <c r="N29" s="153"/>
      <c r="O29" s="153"/>
      <c r="P29" s="153"/>
      <c r="Q29" s="153"/>
      <c r="R29" s="153"/>
      <c r="S29" s="153"/>
      <c r="T29" s="153"/>
      <c r="U29" s="158"/>
      <c r="V29" s="159"/>
      <c r="W29" s="141"/>
      <c r="X29" s="142"/>
      <c r="Y29" s="142"/>
      <c r="Z29" s="142"/>
      <c r="AA29" s="142"/>
      <c r="AB29" s="142"/>
      <c r="AC29" s="142"/>
      <c r="AD29" s="142"/>
      <c r="AE29" s="142"/>
      <c r="AF29" s="142"/>
      <c r="AG29" s="142"/>
      <c r="AH29" s="142"/>
      <c r="AI29" s="142"/>
      <c r="AJ29" s="143"/>
      <c r="AQ29" s="218"/>
      <c r="AR29" s="153"/>
      <c r="AS29" s="153"/>
      <c r="AT29" s="153"/>
      <c r="AU29" s="153"/>
      <c r="AV29" s="153"/>
      <c r="AW29" s="153"/>
      <c r="AX29" s="153"/>
      <c r="AY29" s="155"/>
      <c r="AZ29" s="155"/>
      <c r="BA29" s="153"/>
      <c r="BB29" s="153"/>
      <c r="BC29" s="153"/>
      <c r="BD29" s="153"/>
      <c r="BE29" s="153"/>
      <c r="BF29" s="153"/>
      <c r="BG29" s="153"/>
      <c r="BH29" s="153"/>
      <c r="BI29" s="158"/>
      <c r="BJ29" s="159"/>
      <c r="BK29" s="141"/>
      <c r="BL29" s="142"/>
      <c r="BM29" s="142"/>
      <c r="BN29" s="142"/>
      <c r="BO29" s="142"/>
      <c r="BP29" s="142"/>
      <c r="BQ29" s="142"/>
      <c r="BR29" s="142"/>
      <c r="BS29" s="142"/>
      <c r="BT29" s="142"/>
      <c r="BU29" s="142"/>
      <c r="BV29" s="142"/>
      <c r="BW29" s="142"/>
      <c r="BX29" s="143"/>
      <c r="CE29" s="218"/>
      <c r="CF29" s="153"/>
      <c r="CG29" s="153"/>
      <c r="CH29" s="153"/>
      <c r="CI29" s="153"/>
      <c r="CJ29" s="153"/>
      <c r="CK29" s="153"/>
      <c r="CL29" s="153"/>
      <c r="CM29" s="155"/>
      <c r="CN29" s="155"/>
      <c r="CO29" s="153"/>
      <c r="CP29" s="153"/>
      <c r="CQ29" s="153"/>
      <c r="CR29" s="153"/>
      <c r="CS29" s="153"/>
      <c r="CT29" s="153"/>
      <c r="CU29" s="153"/>
      <c r="CV29" s="153"/>
      <c r="CW29" s="158"/>
      <c r="CX29" s="159"/>
      <c r="CY29" s="141"/>
      <c r="CZ29" s="142"/>
      <c r="DA29" s="142"/>
      <c r="DB29" s="142"/>
      <c r="DC29" s="142"/>
      <c r="DD29" s="142"/>
      <c r="DE29" s="142"/>
      <c r="DF29" s="142"/>
      <c r="DG29" s="142"/>
      <c r="DH29" s="142"/>
      <c r="DI29" s="142"/>
      <c r="DJ29" s="142"/>
      <c r="DK29" s="142"/>
      <c r="DL29" s="143"/>
    </row>
    <row r="30" spans="3:116" ht="11.25" customHeight="1">
      <c r="C30" s="183" t="s">
        <v>59</v>
      </c>
      <c r="D30" s="151"/>
      <c r="E30" s="151"/>
      <c r="F30" s="151"/>
      <c r="G30" s="151"/>
      <c r="H30" s="151"/>
      <c r="I30" s="151"/>
      <c r="J30" s="151"/>
      <c r="K30" s="151"/>
      <c r="L30" s="184"/>
      <c r="M30" s="179" t="s">
        <v>53</v>
      </c>
      <c r="N30" s="180"/>
      <c r="O30" s="175" t="s">
        <v>64</v>
      </c>
      <c r="P30" s="176"/>
      <c r="Q30" s="176" t="s">
        <v>65</v>
      </c>
      <c r="R30" s="193"/>
      <c r="S30" s="175" t="s">
        <v>66</v>
      </c>
      <c r="T30" s="176"/>
      <c r="U30" s="176" t="s">
        <v>1</v>
      </c>
      <c r="V30" s="176"/>
      <c r="W30" s="176" t="s">
        <v>64</v>
      </c>
      <c r="X30" s="193"/>
      <c r="Y30" s="175" t="s">
        <v>65</v>
      </c>
      <c r="Z30" s="176"/>
      <c r="AA30" s="176" t="s">
        <v>67</v>
      </c>
      <c r="AB30" s="176"/>
      <c r="AC30" s="176" t="s">
        <v>1</v>
      </c>
      <c r="AD30" s="193"/>
      <c r="AE30" s="175" t="s">
        <v>64</v>
      </c>
      <c r="AF30" s="176"/>
      <c r="AG30" s="176" t="s">
        <v>65</v>
      </c>
      <c r="AH30" s="176"/>
      <c r="AI30" s="176" t="s">
        <v>27</v>
      </c>
      <c r="AJ30" s="193"/>
      <c r="AQ30" s="183" t="s">
        <v>59</v>
      </c>
      <c r="AR30" s="151"/>
      <c r="AS30" s="151"/>
      <c r="AT30" s="151"/>
      <c r="AU30" s="151"/>
      <c r="AV30" s="151"/>
      <c r="AW30" s="151"/>
      <c r="AX30" s="151"/>
      <c r="AY30" s="151"/>
      <c r="AZ30" s="184"/>
      <c r="BA30" s="179" t="s">
        <v>53</v>
      </c>
      <c r="BB30" s="180"/>
      <c r="BC30" s="175" t="s">
        <v>64</v>
      </c>
      <c r="BD30" s="176"/>
      <c r="BE30" s="176" t="s">
        <v>65</v>
      </c>
      <c r="BF30" s="193"/>
      <c r="BG30" s="175" t="s">
        <v>66</v>
      </c>
      <c r="BH30" s="176"/>
      <c r="BI30" s="176" t="s">
        <v>1</v>
      </c>
      <c r="BJ30" s="176"/>
      <c r="BK30" s="176" t="s">
        <v>64</v>
      </c>
      <c r="BL30" s="193"/>
      <c r="BM30" s="175" t="s">
        <v>65</v>
      </c>
      <c r="BN30" s="176"/>
      <c r="BO30" s="176" t="s">
        <v>67</v>
      </c>
      <c r="BP30" s="176"/>
      <c r="BQ30" s="176" t="s">
        <v>1</v>
      </c>
      <c r="BR30" s="193"/>
      <c r="BS30" s="175" t="s">
        <v>64</v>
      </c>
      <c r="BT30" s="176"/>
      <c r="BU30" s="176" t="s">
        <v>65</v>
      </c>
      <c r="BV30" s="176"/>
      <c r="BW30" s="176" t="s">
        <v>27</v>
      </c>
      <c r="BX30" s="193"/>
      <c r="CE30" s="183" t="s">
        <v>59</v>
      </c>
      <c r="CF30" s="151"/>
      <c r="CG30" s="151"/>
      <c r="CH30" s="151"/>
      <c r="CI30" s="151"/>
      <c r="CJ30" s="151"/>
      <c r="CK30" s="151"/>
      <c r="CL30" s="151"/>
      <c r="CM30" s="151"/>
      <c r="CN30" s="184"/>
      <c r="CO30" s="179" t="s">
        <v>53</v>
      </c>
      <c r="CP30" s="180"/>
      <c r="CQ30" s="175" t="s">
        <v>64</v>
      </c>
      <c r="CR30" s="176"/>
      <c r="CS30" s="176" t="s">
        <v>65</v>
      </c>
      <c r="CT30" s="193"/>
      <c r="CU30" s="175" t="s">
        <v>66</v>
      </c>
      <c r="CV30" s="176"/>
      <c r="CW30" s="176" t="s">
        <v>1</v>
      </c>
      <c r="CX30" s="176"/>
      <c r="CY30" s="176" t="s">
        <v>64</v>
      </c>
      <c r="CZ30" s="193"/>
      <c r="DA30" s="175" t="s">
        <v>65</v>
      </c>
      <c r="DB30" s="176"/>
      <c r="DC30" s="176" t="s">
        <v>67</v>
      </c>
      <c r="DD30" s="176"/>
      <c r="DE30" s="176" t="s">
        <v>1</v>
      </c>
      <c r="DF30" s="193"/>
      <c r="DG30" s="175" t="s">
        <v>64</v>
      </c>
      <c r="DH30" s="176"/>
      <c r="DI30" s="176" t="s">
        <v>65</v>
      </c>
      <c r="DJ30" s="176"/>
      <c r="DK30" s="176" t="s">
        <v>27</v>
      </c>
      <c r="DL30" s="193"/>
    </row>
    <row r="31" spans="3:116" ht="11.25" customHeight="1">
      <c r="C31" s="183"/>
      <c r="D31" s="151"/>
      <c r="E31" s="151"/>
      <c r="F31" s="151"/>
      <c r="G31" s="151"/>
      <c r="H31" s="151"/>
      <c r="I31" s="151"/>
      <c r="J31" s="151"/>
      <c r="K31" s="151"/>
      <c r="L31" s="184"/>
      <c r="M31" s="179"/>
      <c r="N31" s="180"/>
      <c r="O31" s="129" t="str">
        <f>MID(TEXT(入力シート!$E$16,"??????????0"),1,1)</f>
        <v xml:space="preserve"> </v>
      </c>
      <c r="P31" s="130"/>
      <c r="Q31" s="130" t="str">
        <f>MID(TEXT(入力シート!$E$16,"??????????0"),2,1)</f>
        <v xml:space="preserve"> </v>
      </c>
      <c r="R31" s="133"/>
      <c r="S31" s="129" t="str">
        <f>MID(TEXT(入力シート!$E$16,"??????????0"),3,1)</f>
        <v xml:space="preserve"> </v>
      </c>
      <c r="T31" s="130"/>
      <c r="U31" s="130" t="str">
        <f>MID(TEXT(入力シート!$E$16,"??????????0"),4,1)</f>
        <v xml:space="preserve"> </v>
      </c>
      <c r="V31" s="130"/>
      <c r="W31" s="130" t="str">
        <f>MID(TEXT(入力シート!$E$16,"??????????0"),5,1)</f>
        <v xml:space="preserve"> </v>
      </c>
      <c r="X31" s="133"/>
      <c r="Y31" s="129" t="str">
        <f>MID(TEXT(入力シート!$E$16,"??????????0"),6,1)</f>
        <v xml:space="preserve"> </v>
      </c>
      <c r="Z31" s="130"/>
      <c r="AA31" s="130" t="str">
        <f>MID(TEXT(入力シート!$E$16,"??????????0"),7,1)</f>
        <v xml:space="preserve"> </v>
      </c>
      <c r="AB31" s="130"/>
      <c r="AC31" s="130" t="str">
        <f>MID(TEXT(入力シート!$E$16,"??????????0"),8,1)</f>
        <v xml:space="preserve"> </v>
      </c>
      <c r="AD31" s="133"/>
      <c r="AE31" s="129" t="str">
        <f>MID(TEXT(入力シート!$E$16,"??????????0"),9,1)</f>
        <v xml:space="preserve"> </v>
      </c>
      <c r="AF31" s="130"/>
      <c r="AG31" s="130" t="str">
        <f>MID(TEXT(入力シート!$E$16,"??????????0"),10,1)</f>
        <v xml:space="preserve"> </v>
      </c>
      <c r="AH31" s="130"/>
      <c r="AI31" s="130" t="str">
        <f>MID(TEXT(入力シート!$E$16,"??????????0"),11,1)</f>
        <v>0</v>
      </c>
      <c r="AJ31" s="133"/>
      <c r="AQ31" s="183"/>
      <c r="AR31" s="151"/>
      <c r="AS31" s="151"/>
      <c r="AT31" s="151"/>
      <c r="AU31" s="151"/>
      <c r="AV31" s="151"/>
      <c r="AW31" s="151"/>
      <c r="AX31" s="151"/>
      <c r="AY31" s="151"/>
      <c r="AZ31" s="184"/>
      <c r="BA31" s="179"/>
      <c r="BB31" s="180"/>
      <c r="BC31" s="129" t="str">
        <f>MID(TEXT(入力シート!$E$16,"??????????0"),1,1)</f>
        <v xml:space="preserve"> </v>
      </c>
      <c r="BD31" s="130"/>
      <c r="BE31" s="130" t="str">
        <f>MID(TEXT(入力シート!$E$16,"??????????0"),2,1)</f>
        <v xml:space="preserve"> </v>
      </c>
      <c r="BF31" s="133"/>
      <c r="BG31" s="129" t="str">
        <f>MID(TEXT(入力シート!$E$16,"??????????0"),3,1)</f>
        <v xml:space="preserve"> </v>
      </c>
      <c r="BH31" s="130"/>
      <c r="BI31" s="130" t="str">
        <f>MID(TEXT(入力シート!$E$16,"??????????0"),4,1)</f>
        <v xml:space="preserve"> </v>
      </c>
      <c r="BJ31" s="130"/>
      <c r="BK31" s="130" t="str">
        <f>MID(TEXT(入力シート!$E$16,"??????????0"),5,1)</f>
        <v xml:space="preserve"> </v>
      </c>
      <c r="BL31" s="133"/>
      <c r="BM31" s="129" t="str">
        <f>MID(TEXT(入力シート!$E$16,"??????????0"),6,1)</f>
        <v xml:space="preserve"> </v>
      </c>
      <c r="BN31" s="130"/>
      <c r="BO31" s="130" t="str">
        <f>MID(TEXT(入力シート!$E$16,"??????????0"),7,1)</f>
        <v xml:space="preserve"> </v>
      </c>
      <c r="BP31" s="130"/>
      <c r="BQ31" s="130" t="str">
        <f>MID(TEXT(入力シート!$E$16,"??????????0"),8,1)</f>
        <v xml:space="preserve"> </v>
      </c>
      <c r="BR31" s="133"/>
      <c r="BS31" s="129" t="str">
        <f>MID(TEXT(入力シート!$E$16,"??????????0"),9,1)</f>
        <v xml:space="preserve"> </v>
      </c>
      <c r="BT31" s="130"/>
      <c r="BU31" s="130" t="str">
        <f>MID(TEXT(入力シート!$E$16,"??????????0"),10,1)</f>
        <v xml:space="preserve"> </v>
      </c>
      <c r="BV31" s="130"/>
      <c r="BW31" s="130" t="str">
        <f>MID(TEXT(入力シート!$E$16,"??????????0"),11,1)</f>
        <v>0</v>
      </c>
      <c r="BX31" s="133"/>
      <c r="CE31" s="183"/>
      <c r="CF31" s="151"/>
      <c r="CG31" s="151"/>
      <c r="CH31" s="151"/>
      <c r="CI31" s="151"/>
      <c r="CJ31" s="151"/>
      <c r="CK31" s="151"/>
      <c r="CL31" s="151"/>
      <c r="CM31" s="151"/>
      <c r="CN31" s="184"/>
      <c r="CO31" s="179"/>
      <c r="CP31" s="180"/>
      <c r="CQ31" s="129" t="str">
        <f>MID(TEXT(入力シート!$E$16,"??????????0"),1,1)</f>
        <v xml:space="preserve"> </v>
      </c>
      <c r="CR31" s="130"/>
      <c r="CS31" s="130" t="str">
        <f>MID(TEXT(入力シート!$E$16,"??????????0"),2,1)</f>
        <v xml:space="preserve"> </v>
      </c>
      <c r="CT31" s="133"/>
      <c r="CU31" s="129" t="str">
        <f>MID(TEXT(入力シート!$E$16,"??????????0"),3,1)</f>
        <v xml:space="preserve"> </v>
      </c>
      <c r="CV31" s="130"/>
      <c r="CW31" s="130" t="str">
        <f>MID(TEXT(入力シート!$E$16,"??????????0"),4,1)</f>
        <v xml:space="preserve"> </v>
      </c>
      <c r="CX31" s="130"/>
      <c r="CY31" s="130" t="str">
        <f>MID(TEXT(入力シート!$E$16,"??????????0"),5,1)</f>
        <v xml:space="preserve"> </v>
      </c>
      <c r="CZ31" s="133"/>
      <c r="DA31" s="129" t="str">
        <f>MID(TEXT(入力シート!$E$16,"??????????0"),6,1)</f>
        <v xml:space="preserve"> </v>
      </c>
      <c r="DB31" s="130"/>
      <c r="DC31" s="130" t="str">
        <f>MID(TEXT(入力シート!$E$16,"??????????0"),7,1)</f>
        <v xml:space="preserve"> </v>
      </c>
      <c r="DD31" s="130"/>
      <c r="DE31" s="130" t="str">
        <f>MID(TEXT(入力シート!$E$16,"??????????0"),8,1)</f>
        <v xml:space="preserve"> </v>
      </c>
      <c r="DF31" s="133"/>
      <c r="DG31" s="129" t="str">
        <f>MID(TEXT(入力シート!$E$16,"??????????0"),9,1)</f>
        <v xml:space="preserve"> </v>
      </c>
      <c r="DH31" s="130"/>
      <c r="DI31" s="130" t="str">
        <f>MID(TEXT(入力シート!$E$16,"??????????0"),10,1)</f>
        <v xml:space="preserve"> </v>
      </c>
      <c r="DJ31" s="130"/>
      <c r="DK31" s="130" t="str">
        <f>MID(TEXT(入力シート!$E$16,"??????????0"),11,1)</f>
        <v>0</v>
      </c>
      <c r="DL31" s="133"/>
    </row>
    <row r="32" spans="3:116" ht="11.25" customHeight="1">
      <c r="C32" s="185"/>
      <c r="D32" s="160"/>
      <c r="E32" s="160"/>
      <c r="F32" s="160"/>
      <c r="G32" s="160"/>
      <c r="H32" s="160"/>
      <c r="I32" s="160"/>
      <c r="J32" s="160"/>
      <c r="K32" s="160"/>
      <c r="L32" s="186"/>
      <c r="M32" s="181"/>
      <c r="N32" s="182"/>
      <c r="O32" s="177"/>
      <c r="P32" s="178"/>
      <c r="Q32" s="178"/>
      <c r="R32" s="194"/>
      <c r="S32" s="177"/>
      <c r="T32" s="178"/>
      <c r="U32" s="178"/>
      <c r="V32" s="178"/>
      <c r="W32" s="178"/>
      <c r="X32" s="194"/>
      <c r="Y32" s="177"/>
      <c r="Z32" s="178"/>
      <c r="AA32" s="178"/>
      <c r="AB32" s="178"/>
      <c r="AC32" s="178"/>
      <c r="AD32" s="194"/>
      <c r="AE32" s="177"/>
      <c r="AF32" s="178"/>
      <c r="AG32" s="178"/>
      <c r="AH32" s="178"/>
      <c r="AI32" s="178"/>
      <c r="AJ32" s="194"/>
      <c r="AQ32" s="185"/>
      <c r="AR32" s="160"/>
      <c r="AS32" s="160"/>
      <c r="AT32" s="160"/>
      <c r="AU32" s="160"/>
      <c r="AV32" s="160"/>
      <c r="AW32" s="160"/>
      <c r="AX32" s="160"/>
      <c r="AY32" s="160"/>
      <c r="AZ32" s="186"/>
      <c r="BA32" s="181"/>
      <c r="BB32" s="182"/>
      <c r="BC32" s="177"/>
      <c r="BD32" s="178"/>
      <c r="BE32" s="178"/>
      <c r="BF32" s="194"/>
      <c r="BG32" s="177"/>
      <c r="BH32" s="178"/>
      <c r="BI32" s="178"/>
      <c r="BJ32" s="178"/>
      <c r="BK32" s="178"/>
      <c r="BL32" s="194"/>
      <c r="BM32" s="177"/>
      <c r="BN32" s="178"/>
      <c r="BO32" s="178"/>
      <c r="BP32" s="178"/>
      <c r="BQ32" s="178"/>
      <c r="BR32" s="194"/>
      <c r="BS32" s="177"/>
      <c r="BT32" s="178"/>
      <c r="BU32" s="178"/>
      <c r="BV32" s="178"/>
      <c r="BW32" s="178"/>
      <c r="BX32" s="194"/>
      <c r="CE32" s="185"/>
      <c r="CF32" s="160"/>
      <c r="CG32" s="160"/>
      <c r="CH32" s="160"/>
      <c r="CI32" s="160"/>
      <c r="CJ32" s="160"/>
      <c r="CK32" s="160"/>
      <c r="CL32" s="160"/>
      <c r="CM32" s="160"/>
      <c r="CN32" s="186"/>
      <c r="CO32" s="181"/>
      <c r="CP32" s="182"/>
      <c r="CQ32" s="177"/>
      <c r="CR32" s="178"/>
      <c r="CS32" s="178"/>
      <c r="CT32" s="194"/>
      <c r="CU32" s="177"/>
      <c r="CV32" s="178"/>
      <c r="CW32" s="178"/>
      <c r="CX32" s="178"/>
      <c r="CY32" s="178"/>
      <c r="CZ32" s="194"/>
      <c r="DA32" s="177"/>
      <c r="DB32" s="178"/>
      <c r="DC32" s="178"/>
      <c r="DD32" s="178"/>
      <c r="DE32" s="178"/>
      <c r="DF32" s="194"/>
      <c r="DG32" s="177"/>
      <c r="DH32" s="178"/>
      <c r="DI32" s="178"/>
      <c r="DJ32" s="178"/>
      <c r="DK32" s="178"/>
      <c r="DL32" s="194"/>
    </row>
    <row r="33" spans="3:116" ht="11.25" customHeight="1">
      <c r="C33" s="187" t="s">
        <v>54</v>
      </c>
      <c r="D33" s="188"/>
      <c r="E33" s="188"/>
      <c r="F33" s="188"/>
      <c r="G33" s="188"/>
      <c r="H33" s="188"/>
      <c r="I33" s="188"/>
      <c r="J33" s="188"/>
      <c r="K33" s="188"/>
      <c r="L33" s="189"/>
      <c r="M33" s="190" t="s">
        <v>56</v>
      </c>
      <c r="N33" s="191"/>
      <c r="O33" s="128"/>
      <c r="P33" s="126"/>
      <c r="Q33" s="126"/>
      <c r="R33" s="127"/>
      <c r="S33" s="128"/>
      <c r="T33" s="126"/>
      <c r="U33" s="126"/>
      <c r="V33" s="126"/>
      <c r="W33" s="126"/>
      <c r="X33" s="127"/>
      <c r="Y33" s="128"/>
      <c r="Z33" s="126"/>
      <c r="AA33" s="126"/>
      <c r="AB33" s="126"/>
      <c r="AC33" s="126"/>
      <c r="AD33" s="127"/>
      <c r="AE33" s="128"/>
      <c r="AF33" s="126"/>
      <c r="AG33" s="126"/>
      <c r="AH33" s="126"/>
      <c r="AI33" s="126"/>
      <c r="AJ33" s="127"/>
      <c r="AQ33" s="187" t="s">
        <v>54</v>
      </c>
      <c r="AR33" s="188"/>
      <c r="AS33" s="188"/>
      <c r="AT33" s="188"/>
      <c r="AU33" s="188"/>
      <c r="AV33" s="188"/>
      <c r="AW33" s="188"/>
      <c r="AX33" s="188"/>
      <c r="AY33" s="188"/>
      <c r="AZ33" s="189"/>
      <c r="BA33" s="190" t="s">
        <v>56</v>
      </c>
      <c r="BB33" s="191"/>
      <c r="BC33" s="128"/>
      <c r="BD33" s="126"/>
      <c r="BE33" s="126"/>
      <c r="BF33" s="127"/>
      <c r="BG33" s="128"/>
      <c r="BH33" s="126"/>
      <c r="BI33" s="126"/>
      <c r="BJ33" s="126"/>
      <c r="BK33" s="126"/>
      <c r="BL33" s="127"/>
      <c r="BM33" s="128"/>
      <c r="BN33" s="126"/>
      <c r="BO33" s="126"/>
      <c r="BP33" s="126"/>
      <c r="BQ33" s="126"/>
      <c r="BR33" s="127"/>
      <c r="BS33" s="128"/>
      <c r="BT33" s="126"/>
      <c r="BU33" s="126"/>
      <c r="BV33" s="126"/>
      <c r="BW33" s="126"/>
      <c r="BX33" s="127"/>
      <c r="CE33" s="187" t="s">
        <v>54</v>
      </c>
      <c r="CF33" s="188"/>
      <c r="CG33" s="188"/>
      <c r="CH33" s="188"/>
      <c r="CI33" s="188"/>
      <c r="CJ33" s="188"/>
      <c r="CK33" s="188"/>
      <c r="CL33" s="188"/>
      <c r="CM33" s="188"/>
      <c r="CN33" s="189"/>
      <c r="CO33" s="190" t="s">
        <v>56</v>
      </c>
      <c r="CP33" s="191"/>
      <c r="CQ33" s="128"/>
      <c r="CR33" s="126"/>
      <c r="CS33" s="126"/>
      <c r="CT33" s="127"/>
      <c r="CU33" s="128"/>
      <c r="CV33" s="126"/>
      <c r="CW33" s="126"/>
      <c r="CX33" s="126"/>
      <c r="CY33" s="126"/>
      <c r="CZ33" s="127"/>
      <c r="DA33" s="128"/>
      <c r="DB33" s="126"/>
      <c r="DC33" s="126"/>
      <c r="DD33" s="126"/>
      <c r="DE33" s="126"/>
      <c r="DF33" s="127"/>
      <c r="DG33" s="128"/>
      <c r="DH33" s="126"/>
      <c r="DI33" s="126"/>
      <c r="DJ33" s="126"/>
      <c r="DK33" s="126"/>
      <c r="DL33" s="127"/>
    </row>
    <row r="34" spans="3:116" ht="11.25" customHeight="1">
      <c r="C34" s="183"/>
      <c r="D34" s="151"/>
      <c r="E34" s="151"/>
      <c r="F34" s="151"/>
      <c r="G34" s="151"/>
      <c r="H34" s="151"/>
      <c r="I34" s="151"/>
      <c r="J34" s="151"/>
      <c r="K34" s="151"/>
      <c r="L34" s="184"/>
      <c r="M34" s="179"/>
      <c r="N34" s="192"/>
      <c r="O34" s="129" t="str">
        <f>MID(TEXT(入力シート!$E$17,"??????????0"),1,1)</f>
        <v xml:space="preserve"> </v>
      </c>
      <c r="P34" s="130"/>
      <c r="Q34" s="130" t="str">
        <f>MID(TEXT(入力シート!$E$17,"??????????0"),2,1)</f>
        <v xml:space="preserve"> </v>
      </c>
      <c r="R34" s="133"/>
      <c r="S34" s="129" t="str">
        <f>MID(TEXT(入力シート!$E$17,"??????????0"),3,1)</f>
        <v xml:space="preserve"> </v>
      </c>
      <c r="T34" s="130"/>
      <c r="U34" s="130" t="str">
        <f>MID(TEXT(入力シート!$E$17,"??????????0"),4,1)</f>
        <v xml:space="preserve"> </v>
      </c>
      <c r="V34" s="130"/>
      <c r="W34" s="130" t="str">
        <f>MID(TEXT(入力シート!$E$17,"??????????0"),5,1)</f>
        <v xml:space="preserve"> </v>
      </c>
      <c r="X34" s="133"/>
      <c r="Y34" s="129" t="str">
        <f>MID(TEXT(入力シート!$E$17,"??????????0"),6,1)</f>
        <v xml:space="preserve"> </v>
      </c>
      <c r="Z34" s="130"/>
      <c r="AA34" s="130" t="str">
        <f>MID(TEXT(入力シート!$E$17,"??????????0"),7,1)</f>
        <v xml:space="preserve"> </v>
      </c>
      <c r="AB34" s="130"/>
      <c r="AC34" s="130" t="str">
        <f>MID(TEXT(入力シート!$E$17,"??????????0"),8,1)</f>
        <v xml:space="preserve"> </v>
      </c>
      <c r="AD34" s="133"/>
      <c r="AE34" s="129" t="str">
        <f>MID(TEXT(入力シート!$E$17,"??????????0"),9,1)</f>
        <v xml:space="preserve"> </v>
      </c>
      <c r="AF34" s="130"/>
      <c r="AG34" s="130" t="str">
        <f>MID(TEXT(入力シート!$E$17,"??????????0"),10,1)</f>
        <v xml:space="preserve"> </v>
      </c>
      <c r="AH34" s="130"/>
      <c r="AI34" s="130" t="str">
        <f>MID(TEXT(入力シート!$E$17,"??????????0"),11,1)</f>
        <v>0</v>
      </c>
      <c r="AJ34" s="133"/>
      <c r="AQ34" s="183"/>
      <c r="AR34" s="151"/>
      <c r="AS34" s="151"/>
      <c r="AT34" s="151"/>
      <c r="AU34" s="151"/>
      <c r="AV34" s="151"/>
      <c r="AW34" s="151"/>
      <c r="AX34" s="151"/>
      <c r="AY34" s="151"/>
      <c r="AZ34" s="184"/>
      <c r="BA34" s="179"/>
      <c r="BB34" s="192"/>
      <c r="BC34" s="129" t="str">
        <f>MID(TEXT(入力シート!$E$17,"??????????0"),1,1)</f>
        <v xml:space="preserve"> </v>
      </c>
      <c r="BD34" s="130"/>
      <c r="BE34" s="130" t="str">
        <f>MID(TEXT(入力シート!$E$17,"??????????0"),2,1)</f>
        <v xml:space="preserve"> </v>
      </c>
      <c r="BF34" s="133"/>
      <c r="BG34" s="129" t="str">
        <f>MID(TEXT(入力シート!$E$17,"??????????0"),3,1)</f>
        <v xml:space="preserve"> </v>
      </c>
      <c r="BH34" s="130"/>
      <c r="BI34" s="130" t="str">
        <f>MID(TEXT(入力シート!$E$17,"??????????0"),4,1)</f>
        <v xml:space="preserve"> </v>
      </c>
      <c r="BJ34" s="130"/>
      <c r="BK34" s="130" t="str">
        <f>MID(TEXT(入力シート!$E$17,"??????????0"),5,1)</f>
        <v xml:space="preserve"> </v>
      </c>
      <c r="BL34" s="133"/>
      <c r="BM34" s="129" t="str">
        <f>MID(TEXT(入力シート!$E$17,"??????????0"),6,1)</f>
        <v xml:space="preserve"> </v>
      </c>
      <c r="BN34" s="130"/>
      <c r="BO34" s="130" t="str">
        <f>MID(TEXT(入力シート!$E$17,"??????????0"),7,1)</f>
        <v xml:space="preserve"> </v>
      </c>
      <c r="BP34" s="130"/>
      <c r="BQ34" s="130" t="str">
        <f>MID(TEXT(入力シート!$E$17,"??????????0"),8,1)</f>
        <v xml:space="preserve"> </v>
      </c>
      <c r="BR34" s="133"/>
      <c r="BS34" s="129" t="str">
        <f>MID(TEXT(入力シート!$E$17,"??????????0"),9,1)</f>
        <v xml:space="preserve"> </v>
      </c>
      <c r="BT34" s="130"/>
      <c r="BU34" s="130" t="str">
        <f>MID(TEXT(入力シート!$E$17,"??????????0"),10,1)</f>
        <v xml:space="preserve"> </v>
      </c>
      <c r="BV34" s="130"/>
      <c r="BW34" s="130" t="str">
        <f>MID(TEXT(入力シート!$E$17,"??????????0"),11,1)</f>
        <v>0</v>
      </c>
      <c r="BX34" s="133"/>
      <c r="CE34" s="183"/>
      <c r="CF34" s="151"/>
      <c r="CG34" s="151"/>
      <c r="CH34" s="151"/>
      <c r="CI34" s="151"/>
      <c r="CJ34" s="151"/>
      <c r="CK34" s="151"/>
      <c r="CL34" s="151"/>
      <c r="CM34" s="151"/>
      <c r="CN34" s="184"/>
      <c r="CO34" s="179"/>
      <c r="CP34" s="192"/>
      <c r="CQ34" s="129" t="str">
        <f>MID(TEXT(入力シート!$E$17,"??????????0"),1,1)</f>
        <v xml:space="preserve"> </v>
      </c>
      <c r="CR34" s="130"/>
      <c r="CS34" s="130" t="str">
        <f>MID(TEXT(入力シート!$E$17,"??????????0"),2,1)</f>
        <v xml:space="preserve"> </v>
      </c>
      <c r="CT34" s="133"/>
      <c r="CU34" s="129" t="str">
        <f>MID(TEXT(入力シート!$E$17,"??????????0"),3,1)</f>
        <v xml:space="preserve"> </v>
      </c>
      <c r="CV34" s="130"/>
      <c r="CW34" s="130" t="str">
        <f>MID(TEXT(入力シート!$E$17,"??????????0"),4,1)</f>
        <v xml:space="preserve"> </v>
      </c>
      <c r="CX34" s="130"/>
      <c r="CY34" s="130" t="str">
        <f>MID(TEXT(入力シート!$E$17,"??????????0"),5,1)</f>
        <v xml:space="preserve"> </v>
      </c>
      <c r="CZ34" s="133"/>
      <c r="DA34" s="129" t="str">
        <f>MID(TEXT(入力シート!$E$17,"??????????0"),6,1)</f>
        <v xml:space="preserve"> </v>
      </c>
      <c r="DB34" s="130"/>
      <c r="DC34" s="130" t="str">
        <f>MID(TEXT(入力シート!$E$17,"??????????0"),7,1)</f>
        <v xml:space="preserve"> </v>
      </c>
      <c r="DD34" s="130"/>
      <c r="DE34" s="130" t="str">
        <f>MID(TEXT(入力シート!$E$17,"??????????0"),8,1)</f>
        <v xml:space="preserve"> </v>
      </c>
      <c r="DF34" s="133"/>
      <c r="DG34" s="129" t="str">
        <f>MID(TEXT(入力シート!$E$17,"??????????0"),9,1)</f>
        <v xml:space="preserve"> </v>
      </c>
      <c r="DH34" s="130"/>
      <c r="DI34" s="130" t="str">
        <f>MID(TEXT(入力シート!$E$17,"??????????0"),10,1)</f>
        <v xml:space="preserve"> </v>
      </c>
      <c r="DJ34" s="130"/>
      <c r="DK34" s="130" t="str">
        <f>MID(TEXT(入力シート!$E$17,"??????????0"),11,1)</f>
        <v>0</v>
      </c>
      <c r="DL34" s="133"/>
    </row>
    <row r="35" spans="3:116" ht="11.25" customHeight="1" thickBot="1">
      <c r="C35" s="183"/>
      <c r="D35" s="151"/>
      <c r="E35" s="151"/>
      <c r="F35" s="151"/>
      <c r="G35" s="151"/>
      <c r="H35" s="151"/>
      <c r="I35" s="151"/>
      <c r="J35" s="151"/>
      <c r="K35" s="151"/>
      <c r="L35" s="184"/>
      <c r="M35" s="179"/>
      <c r="N35" s="192"/>
      <c r="O35" s="131"/>
      <c r="P35" s="132"/>
      <c r="Q35" s="132"/>
      <c r="R35" s="134"/>
      <c r="S35" s="131"/>
      <c r="T35" s="132"/>
      <c r="U35" s="132"/>
      <c r="V35" s="132"/>
      <c r="W35" s="132"/>
      <c r="X35" s="134"/>
      <c r="Y35" s="131"/>
      <c r="Z35" s="132"/>
      <c r="AA35" s="132"/>
      <c r="AB35" s="132"/>
      <c r="AC35" s="132"/>
      <c r="AD35" s="134"/>
      <c r="AE35" s="131"/>
      <c r="AF35" s="132"/>
      <c r="AG35" s="132"/>
      <c r="AH35" s="132"/>
      <c r="AI35" s="132"/>
      <c r="AJ35" s="134"/>
      <c r="AQ35" s="183"/>
      <c r="AR35" s="151"/>
      <c r="AS35" s="151"/>
      <c r="AT35" s="151"/>
      <c r="AU35" s="151"/>
      <c r="AV35" s="151"/>
      <c r="AW35" s="151"/>
      <c r="AX35" s="151"/>
      <c r="AY35" s="151"/>
      <c r="AZ35" s="184"/>
      <c r="BA35" s="179"/>
      <c r="BB35" s="192"/>
      <c r="BC35" s="131"/>
      <c r="BD35" s="132"/>
      <c r="BE35" s="132"/>
      <c r="BF35" s="134"/>
      <c r="BG35" s="131"/>
      <c r="BH35" s="132"/>
      <c r="BI35" s="132"/>
      <c r="BJ35" s="132"/>
      <c r="BK35" s="132"/>
      <c r="BL35" s="134"/>
      <c r="BM35" s="131"/>
      <c r="BN35" s="132"/>
      <c r="BO35" s="132"/>
      <c r="BP35" s="132"/>
      <c r="BQ35" s="132"/>
      <c r="BR35" s="134"/>
      <c r="BS35" s="131"/>
      <c r="BT35" s="132"/>
      <c r="BU35" s="132"/>
      <c r="BV35" s="132"/>
      <c r="BW35" s="132"/>
      <c r="BX35" s="134"/>
      <c r="CE35" s="183"/>
      <c r="CF35" s="151"/>
      <c r="CG35" s="151"/>
      <c r="CH35" s="151"/>
      <c r="CI35" s="151"/>
      <c r="CJ35" s="151"/>
      <c r="CK35" s="151"/>
      <c r="CL35" s="151"/>
      <c r="CM35" s="151"/>
      <c r="CN35" s="184"/>
      <c r="CO35" s="179"/>
      <c r="CP35" s="192"/>
      <c r="CQ35" s="131"/>
      <c r="CR35" s="132"/>
      <c r="CS35" s="132"/>
      <c r="CT35" s="134"/>
      <c r="CU35" s="131"/>
      <c r="CV35" s="132"/>
      <c r="CW35" s="132"/>
      <c r="CX35" s="132"/>
      <c r="CY35" s="132"/>
      <c r="CZ35" s="134"/>
      <c r="DA35" s="131"/>
      <c r="DB35" s="132"/>
      <c r="DC35" s="132"/>
      <c r="DD35" s="132"/>
      <c r="DE35" s="132"/>
      <c r="DF35" s="134"/>
      <c r="DG35" s="131"/>
      <c r="DH35" s="132"/>
      <c r="DI35" s="132"/>
      <c r="DJ35" s="132"/>
      <c r="DK35" s="132"/>
      <c r="DL35" s="134"/>
    </row>
    <row r="36" spans="3:116" ht="11.25" customHeight="1">
      <c r="C36" s="205" t="s">
        <v>55</v>
      </c>
      <c r="D36" s="206"/>
      <c r="E36" s="206"/>
      <c r="F36" s="206"/>
      <c r="G36" s="206"/>
      <c r="H36" s="206"/>
      <c r="I36" s="206"/>
      <c r="J36" s="206"/>
      <c r="K36" s="206"/>
      <c r="L36" s="206"/>
      <c r="M36" s="210" t="s">
        <v>57</v>
      </c>
      <c r="N36" s="211"/>
      <c r="O36" s="174"/>
      <c r="P36" s="172"/>
      <c r="Q36" s="172"/>
      <c r="R36" s="173"/>
      <c r="S36" s="174"/>
      <c r="T36" s="172"/>
      <c r="U36" s="172"/>
      <c r="V36" s="172"/>
      <c r="W36" s="172"/>
      <c r="X36" s="173"/>
      <c r="Y36" s="174"/>
      <c r="Z36" s="172"/>
      <c r="AA36" s="172"/>
      <c r="AB36" s="172"/>
      <c r="AC36" s="172"/>
      <c r="AD36" s="173"/>
      <c r="AE36" s="174"/>
      <c r="AF36" s="172"/>
      <c r="AG36" s="172"/>
      <c r="AH36" s="172"/>
      <c r="AI36" s="172"/>
      <c r="AJ36" s="204"/>
      <c r="AQ36" s="205" t="s">
        <v>55</v>
      </c>
      <c r="AR36" s="206"/>
      <c r="AS36" s="206"/>
      <c r="AT36" s="206"/>
      <c r="AU36" s="206"/>
      <c r="AV36" s="206"/>
      <c r="AW36" s="206"/>
      <c r="AX36" s="206"/>
      <c r="AY36" s="206"/>
      <c r="AZ36" s="206"/>
      <c r="BA36" s="210" t="s">
        <v>57</v>
      </c>
      <c r="BB36" s="211"/>
      <c r="BC36" s="174"/>
      <c r="BD36" s="172"/>
      <c r="BE36" s="172"/>
      <c r="BF36" s="173"/>
      <c r="BG36" s="174"/>
      <c r="BH36" s="172"/>
      <c r="BI36" s="172"/>
      <c r="BJ36" s="172"/>
      <c r="BK36" s="172"/>
      <c r="BL36" s="173"/>
      <c r="BM36" s="174"/>
      <c r="BN36" s="172"/>
      <c r="BO36" s="172"/>
      <c r="BP36" s="172"/>
      <c r="BQ36" s="172"/>
      <c r="BR36" s="173"/>
      <c r="BS36" s="174"/>
      <c r="BT36" s="172"/>
      <c r="BU36" s="172"/>
      <c r="BV36" s="172"/>
      <c r="BW36" s="172"/>
      <c r="BX36" s="204"/>
      <c r="CE36" s="205" t="s">
        <v>55</v>
      </c>
      <c r="CF36" s="206"/>
      <c r="CG36" s="206"/>
      <c r="CH36" s="206"/>
      <c r="CI36" s="206"/>
      <c r="CJ36" s="206"/>
      <c r="CK36" s="206"/>
      <c r="CL36" s="206"/>
      <c r="CM36" s="206"/>
      <c r="CN36" s="206"/>
      <c r="CO36" s="210" t="s">
        <v>57</v>
      </c>
      <c r="CP36" s="211"/>
      <c r="CQ36" s="174"/>
      <c r="CR36" s="172"/>
      <c r="CS36" s="172"/>
      <c r="CT36" s="173"/>
      <c r="CU36" s="174"/>
      <c r="CV36" s="172"/>
      <c r="CW36" s="172"/>
      <c r="CX36" s="172"/>
      <c r="CY36" s="172"/>
      <c r="CZ36" s="173"/>
      <c r="DA36" s="174"/>
      <c r="DB36" s="172"/>
      <c r="DC36" s="172"/>
      <c r="DD36" s="172"/>
      <c r="DE36" s="172"/>
      <c r="DF36" s="173"/>
      <c r="DG36" s="174"/>
      <c r="DH36" s="172"/>
      <c r="DI36" s="172"/>
      <c r="DJ36" s="172"/>
      <c r="DK36" s="172"/>
      <c r="DL36" s="204"/>
    </row>
    <row r="37" spans="3:116" ht="11.25" customHeight="1">
      <c r="C37" s="207"/>
      <c r="D37" s="151"/>
      <c r="E37" s="151"/>
      <c r="F37" s="151"/>
      <c r="G37" s="151"/>
      <c r="H37" s="151"/>
      <c r="I37" s="151"/>
      <c r="J37" s="151"/>
      <c r="K37" s="151"/>
      <c r="L37" s="151"/>
      <c r="M37" s="179"/>
      <c r="N37" s="192"/>
      <c r="O37" s="129" t="str">
        <f>MID(TEXT(入力シート!$E$18,"??????????0"),1,1)</f>
        <v xml:space="preserve"> </v>
      </c>
      <c r="P37" s="130"/>
      <c r="Q37" s="130" t="str">
        <f>MID(TEXT(入力シート!$E$18,"??????????0"),2,1)</f>
        <v xml:space="preserve"> </v>
      </c>
      <c r="R37" s="133"/>
      <c r="S37" s="129" t="str">
        <f>MID(TEXT(入力シート!$E$18,"??????????0"),3,1)</f>
        <v xml:space="preserve"> </v>
      </c>
      <c r="T37" s="130"/>
      <c r="U37" s="130" t="str">
        <f>MID(TEXT(入力シート!$E$18,"??????????0"),4,1)</f>
        <v xml:space="preserve"> </v>
      </c>
      <c r="V37" s="130"/>
      <c r="W37" s="130" t="str">
        <f>MID(TEXT(入力シート!$E$18,"??????????0"),5,1)</f>
        <v xml:space="preserve"> </v>
      </c>
      <c r="X37" s="133"/>
      <c r="Y37" s="129" t="str">
        <f>MID(TEXT(入力シート!$E$18,"??????????0"),6,1)</f>
        <v xml:space="preserve"> </v>
      </c>
      <c r="Z37" s="130"/>
      <c r="AA37" s="130" t="str">
        <f>MID(TEXT(入力シート!$E$18,"??????????0"),7,1)</f>
        <v xml:space="preserve"> </v>
      </c>
      <c r="AB37" s="130"/>
      <c r="AC37" s="130" t="str">
        <f>MID(TEXT(入力シート!$E$18,"??????????0"),8,1)</f>
        <v xml:space="preserve"> </v>
      </c>
      <c r="AD37" s="133"/>
      <c r="AE37" s="129" t="str">
        <f>MID(TEXT(入力シート!$E$18,"??????????0"),9,1)</f>
        <v xml:space="preserve"> </v>
      </c>
      <c r="AF37" s="130"/>
      <c r="AG37" s="130" t="str">
        <f>MID(TEXT(入力シート!$E$18,"??????????0"),10,1)</f>
        <v xml:space="preserve"> </v>
      </c>
      <c r="AH37" s="130"/>
      <c r="AI37" s="130" t="str">
        <f>MID(TEXT(入力シート!$E$18,"??????????0"),11,1)</f>
        <v>0</v>
      </c>
      <c r="AJ37" s="169"/>
      <c r="AQ37" s="207"/>
      <c r="AR37" s="151"/>
      <c r="AS37" s="151"/>
      <c r="AT37" s="151"/>
      <c r="AU37" s="151"/>
      <c r="AV37" s="151"/>
      <c r="AW37" s="151"/>
      <c r="AX37" s="151"/>
      <c r="AY37" s="151"/>
      <c r="AZ37" s="151"/>
      <c r="BA37" s="179"/>
      <c r="BB37" s="192"/>
      <c r="BC37" s="129" t="str">
        <f>MID(TEXT(入力シート!$E$18,"??????????0"),1,1)</f>
        <v xml:space="preserve"> </v>
      </c>
      <c r="BD37" s="130"/>
      <c r="BE37" s="130" t="str">
        <f>MID(TEXT(入力シート!$E$18,"??????????0"),2,1)</f>
        <v xml:space="preserve"> </v>
      </c>
      <c r="BF37" s="133"/>
      <c r="BG37" s="129" t="str">
        <f>MID(TEXT(入力シート!$E$18,"??????????0"),3,1)</f>
        <v xml:space="preserve"> </v>
      </c>
      <c r="BH37" s="130"/>
      <c r="BI37" s="130" t="str">
        <f>MID(TEXT(入力シート!$E$18,"??????????0"),4,1)</f>
        <v xml:space="preserve"> </v>
      </c>
      <c r="BJ37" s="130"/>
      <c r="BK37" s="130" t="str">
        <f>MID(TEXT(入力シート!$E$18,"??????????0"),5,1)</f>
        <v xml:space="preserve"> </v>
      </c>
      <c r="BL37" s="133"/>
      <c r="BM37" s="129" t="str">
        <f>MID(TEXT(入力シート!$E$18,"??????????0"),6,1)</f>
        <v xml:space="preserve"> </v>
      </c>
      <c r="BN37" s="130"/>
      <c r="BO37" s="130" t="str">
        <f>MID(TEXT(入力シート!$E$18,"??????????0"),7,1)</f>
        <v xml:space="preserve"> </v>
      </c>
      <c r="BP37" s="130"/>
      <c r="BQ37" s="130" t="str">
        <f>MID(TEXT(入力シート!$E$18,"??????????0"),8,1)</f>
        <v xml:space="preserve"> </v>
      </c>
      <c r="BR37" s="133"/>
      <c r="BS37" s="129" t="str">
        <f>MID(TEXT(入力シート!$E$18,"??????????0"),9,1)</f>
        <v xml:space="preserve"> </v>
      </c>
      <c r="BT37" s="130"/>
      <c r="BU37" s="130" t="str">
        <f>MID(TEXT(入力シート!$E$18,"??????????0"),10,1)</f>
        <v xml:space="preserve"> </v>
      </c>
      <c r="BV37" s="130"/>
      <c r="BW37" s="130" t="str">
        <f>MID(TEXT(入力シート!$E$18,"??????????0"),11,1)</f>
        <v>0</v>
      </c>
      <c r="BX37" s="169"/>
      <c r="CE37" s="207"/>
      <c r="CF37" s="151"/>
      <c r="CG37" s="151"/>
      <c r="CH37" s="151"/>
      <c r="CI37" s="151"/>
      <c r="CJ37" s="151"/>
      <c r="CK37" s="151"/>
      <c r="CL37" s="151"/>
      <c r="CM37" s="151"/>
      <c r="CN37" s="151"/>
      <c r="CO37" s="179"/>
      <c r="CP37" s="192"/>
      <c r="CQ37" s="129" t="str">
        <f>MID(TEXT(入力シート!$E$18,"??????????0"),1,1)</f>
        <v xml:space="preserve"> </v>
      </c>
      <c r="CR37" s="130"/>
      <c r="CS37" s="130" t="str">
        <f>MID(TEXT(入力シート!$E$18,"??????????0"),2,1)</f>
        <v xml:space="preserve"> </v>
      </c>
      <c r="CT37" s="133"/>
      <c r="CU37" s="129" t="str">
        <f>MID(TEXT(入力シート!$E$18,"??????????0"),3,1)</f>
        <v xml:space="preserve"> </v>
      </c>
      <c r="CV37" s="130"/>
      <c r="CW37" s="130" t="str">
        <f>MID(TEXT(入力シート!$E$18,"??????????0"),4,1)</f>
        <v xml:space="preserve"> </v>
      </c>
      <c r="CX37" s="130"/>
      <c r="CY37" s="130" t="str">
        <f>MID(TEXT(入力シート!$E$18,"??????????0"),5,1)</f>
        <v xml:space="preserve"> </v>
      </c>
      <c r="CZ37" s="133"/>
      <c r="DA37" s="129" t="str">
        <f>MID(TEXT(入力シート!$E$18,"??????????0"),6,1)</f>
        <v xml:space="preserve"> </v>
      </c>
      <c r="DB37" s="130"/>
      <c r="DC37" s="130" t="str">
        <f>MID(TEXT(入力シート!$E$18,"??????????0"),7,1)</f>
        <v xml:space="preserve"> </v>
      </c>
      <c r="DD37" s="130"/>
      <c r="DE37" s="130" t="str">
        <f>MID(TEXT(入力シート!$E$18,"??????????0"),8,1)</f>
        <v xml:space="preserve"> </v>
      </c>
      <c r="DF37" s="133"/>
      <c r="DG37" s="129" t="str">
        <f>MID(TEXT(入力シート!$E$18,"??????????0"),9,1)</f>
        <v xml:space="preserve"> </v>
      </c>
      <c r="DH37" s="130"/>
      <c r="DI37" s="130" t="str">
        <f>MID(TEXT(入力シート!$E$18,"??????????0"),10,1)</f>
        <v xml:space="preserve"> </v>
      </c>
      <c r="DJ37" s="130"/>
      <c r="DK37" s="130" t="str">
        <f>MID(TEXT(入力シート!$E$18,"??????????0"),11,1)</f>
        <v>0</v>
      </c>
      <c r="DL37" s="169"/>
    </row>
    <row r="38" spans="3:116" ht="11.25" customHeight="1" thickBot="1">
      <c r="C38" s="208"/>
      <c r="D38" s="209"/>
      <c r="E38" s="209"/>
      <c r="F38" s="209"/>
      <c r="G38" s="209"/>
      <c r="H38" s="209"/>
      <c r="I38" s="209"/>
      <c r="J38" s="209"/>
      <c r="K38" s="209"/>
      <c r="L38" s="209"/>
      <c r="M38" s="212"/>
      <c r="N38" s="213"/>
      <c r="O38" s="131"/>
      <c r="P38" s="132"/>
      <c r="Q38" s="132"/>
      <c r="R38" s="134"/>
      <c r="S38" s="131"/>
      <c r="T38" s="132"/>
      <c r="U38" s="132"/>
      <c r="V38" s="132"/>
      <c r="W38" s="132"/>
      <c r="X38" s="133"/>
      <c r="Y38" s="129"/>
      <c r="Z38" s="130"/>
      <c r="AA38" s="130"/>
      <c r="AB38" s="130"/>
      <c r="AC38" s="130"/>
      <c r="AD38" s="133"/>
      <c r="AE38" s="129"/>
      <c r="AF38" s="130"/>
      <c r="AG38" s="130"/>
      <c r="AH38" s="130"/>
      <c r="AI38" s="170"/>
      <c r="AJ38" s="171"/>
      <c r="AQ38" s="208"/>
      <c r="AR38" s="209"/>
      <c r="AS38" s="209"/>
      <c r="AT38" s="209"/>
      <c r="AU38" s="209"/>
      <c r="AV38" s="209"/>
      <c r="AW38" s="209"/>
      <c r="AX38" s="209"/>
      <c r="AY38" s="209"/>
      <c r="AZ38" s="209"/>
      <c r="BA38" s="212"/>
      <c r="BB38" s="213"/>
      <c r="BC38" s="131"/>
      <c r="BD38" s="132"/>
      <c r="BE38" s="132"/>
      <c r="BF38" s="134"/>
      <c r="BG38" s="131"/>
      <c r="BH38" s="132"/>
      <c r="BI38" s="132"/>
      <c r="BJ38" s="132"/>
      <c r="BK38" s="132"/>
      <c r="BL38" s="133"/>
      <c r="BM38" s="129"/>
      <c r="BN38" s="130"/>
      <c r="BO38" s="130"/>
      <c r="BP38" s="130"/>
      <c r="BQ38" s="130"/>
      <c r="BR38" s="133"/>
      <c r="BS38" s="129"/>
      <c r="BT38" s="130"/>
      <c r="BU38" s="130"/>
      <c r="BV38" s="130"/>
      <c r="BW38" s="170"/>
      <c r="BX38" s="171"/>
      <c r="CE38" s="208"/>
      <c r="CF38" s="209"/>
      <c r="CG38" s="209"/>
      <c r="CH38" s="209"/>
      <c r="CI38" s="209"/>
      <c r="CJ38" s="209"/>
      <c r="CK38" s="209"/>
      <c r="CL38" s="209"/>
      <c r="CM38" s="209"/>
      <c r="CN38" s="209"/>
      <c r="CO38" s="212"/>
      <c r="CP38" s="213"/>
      <c r="CQ38" s="131"/>
      <c r="CR38" s="132"/>
      <c r="CS38" s="132"/>
      <c r="CT38" s="134"/>
      <c r="CU38" s="131"/>
      <c r="CV38" s="132"/>
      <c r="CW38" s="132"/>
      <c r="CX38" s="132"/>
      <c r="CY38" s="132"/>
      <c r="CZ38" s="133"/>
      <c r="DA38" s="129"/>
      <c r="DB38" s="130"/>
      <c r="DC38" s="130"/>
      <c r="DD38" s="130"/>
      <c r="DE38" s="130"/>
      <c r="DF38" s="133"/>
      <c r="DG38" s="129"/>
      <c r="DH38" s="130"/>
      <c r="DI38" s="130"/>
      <c r="DJ38" s="130"/>
      <c r="DK38" s="170"/>
      <c r="DL38" s="171"/>
    </row>
    <row r="39" spans="3:116" ht="11.25" customHeight="1" thickTop="1">
      <c r="C39" s="183" t="s">
        <v>45</v>
      </c>
      <c r="D39" s="151"/>
      <c r="E39" s="151"/>
      <c r="F39" s="151"/>
      <c r="G39" s="184"/>
      <c r="H39" s="269"/>
      <c r="I39" s="248"/>
      <c r="J39" s="248"/>
      <c r="K39" s="152">
        <f>入力シート!$E$14</f>
        <v>0</v>
      </c>
      <c r="L39" s="152"/>
      <c r="M39" s="152" t="s">
        <v>49</v>
      </c>
      <c r="N39" s="152">
        <f>入力シート!$G$14</f>
        <v>0</v>
      </c>
      <c r="O39" s="152"/>
      <c r="P39" s="152" t="s">
        <v>49</v>
      </c>
      <c r="Q39" s="152">
        <f>入力シート!$I$14</f>
        <v>0</v>
      </c>
      <c r="R39" s="152"/>
      <c r="S39" s="248"/>
      <c r="T39" s="248"/>
      <c r="U39" s="249"/>
      <c r="V39" s="144" t="s">
        <v>58</v>
      </c>
      <c r="W39" s="145"/>
      <c r="X39" s="195"/>
      <c r="Y39" s="196"/>
      <c r="Z39" s="196"/>
      <c r="AA39" s="196"/>
      <c r="AB39" s="196"/>
      <c r="AC39" s="196"/>
      <c r="AD39" s="196"/>
      <c r="AE39" s="196"/>
      <c r="AF39" s="196"/>
      <c r="AG39" s="196"/>
      <c r="AH39" s="196"/>
      <c r="AI39" s="196"/>
      <c r="AJ39" s="197"/>
      <c r="AQ39" s="183" t="s">
        <v>45</v>
      </c>
      <c r="AR39" s="151"/>
      <c r="AS39" s="151"/>
      <c r="AT39" s="151"/>
      <c r="AU39" s="184"/>
      <c r="AV39" s="269"/>
      <c r="AW39" s="248"/>
      <c r="AX39" s="248"/>
      <c r="AY39" s="152">
        <f>入力シート!$E$14</f>
        <v>0</v>
      </c>
      <c r="AZ39" s="152"/>
      <c r="BA39" s="152" t="s">
        <v>49</v>
      </c>
      <c r="BB39" s="152">
        <f>入力シート!$G$14</f>
        <v>0</v>
      </c>
      <c r="BC39" s="152"/>
      <c r="BD39" s="152" t="s">
        <v>49</v>
      </c>
      <c r="BE39" s="152">
        <f>入力シート!$I$14</f>
        <v>0</v>
      </c>
      <c r="BF39" s="152"/>
      <c r="BG39" s="248"/>
      <c r="BH39" s="248"/>
      <c r="BI39" s="249"/>
      <c r="BJ39" s="144" t="s">
        <v>58</v>
      </c>
      <c r="BK39" s="145"/>
      <c r="BL39" s="195"/>
      <c r="BM39" s="196"/>
      <c r="BN39" s="196"/>
      <c r="BO39" s="196"/>
      <c r="BP39" s="196"/>
      <c r="BQ39" s="196"/>
      <c r="BR39" s="196"/>
      <c r="BS39" s="196"/>
      <c r="BT39" s="196"/>
      <c r="BU39" s="196"/>
      <c r="BV39" s="196"/>
      <c r="BW39" s="196"/>
      <c r="BX39" s="197"/>
      <c r="CE39" s="183" t="s">
        <v>45</v>
      </c>
      <c r="CF39" s="151"/>
      <c r="CG39" s="151"/>
      <c r="CH39" s="151"/>
      <c r="CI39" s="184"/>
      <c r="CJ39" s="269"/>
      <c r="CK39" s="248"/>
      <c r="CL39" s="248"/>
      <c r="CM39" s="152">
        <f>入力シート!$E$14</f>
        <v>0</v>
      </c>
      <c r="CN39" s="152"/>
      <c r="CO39" s="152" t="s">
        <v>49</v>
      </c>
      <c r="CP39" s="152">
        <f>入力シート!$G$14</f>
        <v>0</v>
      </c>
      <c r="CQ39" s="152"/>
      <c r="CR39" s="152" t="s">
        <v>49</v>
      </c>
      <c r="CS39" s="152">
        <f>入力シート!$I$14</f>
        <v>0</v>
      </c>
      <c r="CT39" s="152"/>
      <c r="CU39" s="248"/>
      <c r="CV39" s="248"/>
      <c r="CW39" s="249"/>
      <c r="CX39" s="144" t="s">
        <v>58</v>
      </c>
      <c r="CY39" s="145"/>
      <c r="CZ39" s="195"/>
      <c r="DA39" s="196"/>
      <c r="DB39" s="196"/>
      <c r="DC39" s="196"/>
      <c r="DD39" s="196"/>
      <c r="DE39" s="196"/>
      <c r="DF39" s="196"/>
      <c r="DG39" s="196"/>
      <c r="DH39" s="196"/>
      <c r="DI39" s="196"/>
      <c r="DJ39" s="196"/>
      <c r="DK39" s="196"/>
      <c r="DL39" s="197"/>
    </row>
    <row r="40" spans="3:116" ht="11.25" customHeight="1">
      <c r="C40" s="185"/>
      <c r="D40" s="160"/>
      <c r="E40" s="160"/>
      <c r="F40" s="160"/>
      <c r="G40" s="186"/>
      <c r="H40" s="218"/>
      <c r="I40" s="153"/>
      <c r="J40" s="153"/>
      <c r="K40" s="153"/>
      <c r="L40" s="153"/>
      <c r="M40" s="153"/>
      <c r="N40" s="153"/>
      <c r="O40" s="153"/>
      <c r="P40" s="153"/>
      <c r="Q40" s="153"/>
      <c r="R40" s="153"/>
      <c r="S40" s="153"/>
      <c r="T40" s="153"/>
      <c r="U40" s="250"/>
      <c r="V40" s="144"/>
      <c r="W40" s="145"/>
      <c r="X40" s="198"/>
      <c r="Y40" s="162"/>
      <c r="Z40" s="162"/>
      <c r="AA40" s="162"/>
      <c r="AB40" s="162"/>
      <c r="AC40" s="162"/>
      <c r="AD40" s="162"/>
      <c r="AE40" s="162"/>
      <c r="AF40" s="162"/>
      <c r="AG40" s="162"/>
      <c r="AH40" s="162"/>
      <c r="AI40" s="162"/>
      <c r="AJ40" s="199"/>
      <c r="AQ40" s="185"/>
      <c r="AR40" s="160"/>
      <c r="AS40" s="160"/>
      <c r="AT40" s="160"/>
      <c r="AU40" s="186"/>
      <c r="AV40" s="218"/>
      <c r="AW40" s="153"/>
      <c r="AX40" s="153"/>
      <c r="AY40" s="153"/>
      <c r="AZ40" s="153"/>
      <c r="BA40" s="153"/>
      <c r="BB40" s="153"/>
      <c r="BC40" s="153"/>
      <c r="BD40" s="153"/>
      <c r="BE40" s="153"/>
      <c r="BF40" s="153"/>
      <c r="BG40" s="153"/>
      <c r="BH40" s="153"/>
      <c r="BI40" s="250"/>
      <c r="BJ40" s="144"/>
      <c r="BK40" s="145"/>
      <c r="BL40" s="198"/>
      <c r="BM40" s="162"/>
      <c r="BN40" s="162"/>
      <c r="BO40" s="162"/>
      <c r="BP40" s="162"/>
      <c r="BQ40" s="162"/>
      <c r="BR40" s="162"/>
      <c r="BS40" s="162"/>
      <c r="BT40" s="162"/>
      <c r="BU40" s="162"/>
      <c r="BV40" s="162"/>
      <c r="BW40" s="162"/>
      <c r="BX40" s="199"/>
      <c r="CE40" s="185"/>
      <c r="CF40" s="160"/>
      <c r="CG40" s="160"/>
      <c r="CH40" s="160"/>
      <c r="CI40" s="186"/>
      <c r="CJ40" s="218"/>
      <c r="CK40" s="153"/>
      <c r="CL40" s="153"/>
      <c r="CM40" s="153"/>
      <c r="CN40" s="153"/>
      <c r="CO40" s="153"/>
      <c r="CP40" s="153"/>
      <c r="CQ40" s="153"/>
      <c r="CR40" s="153"/>
      <c r="CS40" s="153"/>
      <c r="CT40" s="153"/>
      <c r="CU40" s="153"/>
      <c r="CV40" s="153"/>
      <c r="CW40" s="250"/>
      <c r="CX40" s="144"/>
      <c r="CY40" s="145"/>
      <c r="CZ40" s="198"/>
      <c r="DA40" s="162"/>
      <c r="DB40" s="162"/>
      <c r="DC40" s="162"/>
      <c r="DD40" s="162"/>
      <c r="DE40" s="162"/>
      <c r="DF40" s="162"/>
      <c r="DG40" s="162"/>
      <c r="DH40" s="162"/>
      <c r="DI40" s="162"/>
      <c r="DJ40" s="162"/>
      <c r="DK40" s="162"/>
      <c r="DL40" s="199"/>
    </row>
    <row r="41" spans="3:116" ht="11.25" customHeight="1">
      <c r="D41" s="188" t="s">
        <v>46</v>
      </c>
      <c r="E41" s="188"/>
      <c r="F41" s="188"/>
      <c r="G41" s="188"/>
      <c r="H41" s="188"/>
      <c r="I41" s="188"/>
      <c r="J41" s="188"/>
      <c r="K41" s="188"/>
      <c r="L41" s="188"/>
      <c r="M41" s="188"/>
      <c r="N41" s="188"/>
      <c r="O41" s="188"/>
      <c r="P41" s="188"/>
      <c r="Q41" s="188"/>
      <c r="R41" s="188"/>
      <c r="S41" s="188"/>
      <c r="T41" s="188"/>
      <c r="V41" s="144"/>
      <c r="W41" s="145"/>
      <c r="X41" s="198"/>
      <c r="Y41" s="162"/>
      <c r="Z41" s="162"/>
      <c r="AA41" s="162"/>
      <c r="AB41" s="162"/>
      <c r="AC41" s="162"/>
      <c r="AD41" s="162"/>
      <c r="AE41" s="162"/>
      <c r="AF41" s="162"/>
      <c r="AG41" s="162"/>
      <c r="AH41" s="162"/>
      <c r="AI41" s="162"/>
      <c r="AJ41" s="199"/>
      <c r="AQ41" s="187" t="s">
        <v>69</v>
      </c>
      <c r="AR41" s="188"/>
      <c r="AS41" s="188"/>
      <c r="AT41" s="188"/>
      <c r="AU41" s="189"/>
      <c r="AV41" s="242" t="s">
        <v>70</v>
      </c>
      <c r="AW41" s="243"/>
      <c r="AX41" s="243"/>
      <c r="AY41" s="243"/>
      <c r="AZ41" s="243"/>
      <c r="BA41" s="243"/>
      <c r="BB41" s="243"/>
      <c r="BC41" s="243"/>
      <c r="BD41" s="243"/>
      <c r="BE41" s="243"/>
      <c r="BF41" s="243"/>
      <c r="BG41" s="243"/>
      <c r="BH41" s="243"/>
      <c r="BI41" s="244"/>
      <c r="BJ41" s="144"/>
      <c r="BK41" s="145"/>
      <c r="BL41" s="198"/>
      <c r="BM41" s="162"/>
      <c r="BN41" s="162"/>
      <c r="BO41" s="162"/>
      <c r="BP41" s="162"/>
      <c r="BQ41" s="162"/>
      <c r="BR41" s="162"/>
      <c r="BS41" s="162"/>
      <c r="BT41" s="162"/>
      <c r="BU41" s="162"/>
      <c r="BV41" s="162"/>
      <c r="BW41" s="162"/>
      <c r="BX41" s="199"/>
      <c r="CE41" s="263" t="s">
        <v>74</v>
      </c>
      <c r="CF41" s="264"/>
      <c r="CG41" s="264"/>
      <c r="CH41" s="264"/>
      <c r="CI41" s="265"/>
      <c r="CJ41" s="251" t="s">
        <v>143</v>
      </c>
      <c r="CK41" s="252"/>
      <c r="CL41" s="252"/>
      <c r="CM41" s="252"/>
      <c r="CN41" s="252"/>
      <c r="CO41" s="252"/>
      <c r="CP41" s="252"/>
      <c r="CQ41" s="252"/>
      <c r="CR41" s="252"/>
      <c r="CS41" s="252"/>
      <c r="CT41" s="252"/>
      <c r="CU41" s="252"/>
      <c r="CV41" s="252"/>
      <c r="CW41" s="253"/>
      <c r="CX41" s="144"/>
      <c r="CY41" s="145"/>
      <c r="CZ41" s="198"/>
      <c r="DA41" s="162"/>
      <c r="DB41" s="162"/>
      <c r="DC41" s="162"/>
      <c r="DD41" s="162"/>
      <c r="DE41" s="162"/>
      <c r="DF41" s="162"/>
      <c r="DG41" s="162"/>
      <c r="DH41" s="162"/>
      <c r="DI41" s="162"/>
      <c r="DJ41" s="162"/>
      <c r="DK41" s="162"/>
      <c r="DL41" s="199"/>
    </row>
    <row r="42" spans="3:116" ht="11.25" customHeight="1">
      <c r="D42" s="151"/>
      <c r="E42" s="151"/>
      <c r="F42" s="151"/>
      <c r="G42" s="151"/>
      <c r="H42" s="151"/>
      <c r="I42" s="151"/>
      <c r="J42" s="151"/>
      <c r="K42" s="151"/>
      <c r="L42" s="151"/>
      <c r="M42" s="151"/>
      <c r="N42" s="151"/>
      <c r="O42" s="151"/>
      <c r="P42" s="151"/>
      <c r="Q42" s="151"/>
      <c r="R42" s="151"/>
      <c r="S42" s="151"/>
      <c r="T42" s="151"/>
      <c r="V42" s="144"/>
      <c r="W42" s="145"/>
      <c r="X42" s="198"/>
      <c r="Y42" s="162"/>
      <c r="Z42" s="162"/>
      <c r="AA42" s="162"/>
      <c r="AB42" s="162"/>
      <c r="AC42" s="162"/>
      <c r="AD42" s="162"/>
      <c r="AE42" s="162"/>
      <c r="AF42" s="162"/>
      <c r="AG42" s="162"/>
      <c r="AH42" s="162"/>
      <c r="AI42" s="162"/>
      <c r="AJ42" s="199"/>
      <c r="AQ42" s="183"/>
      <c r="AR42" s="151"/>
      <c r="AS42" s="151"/>
      <c r="AT42" s="151"/>
      <c r="AU42" s="184"/>
      <c r="AV42" s="245"/>
      <c r="AW42" s="246"/>
      <c r="AX42" s="246"/>
      <c r="AY42" s="246"/>
      <c r="AZ42" s="246"/>
      <c r="BA42" s="246"/>
      <c r="BB42" s="246"/>
      <c r="BC42" s="246"/>
      <c r="BD42" s="246"/>
      <c r="BE42" s="246"/>
      <c r="BF42" s="246"/>
      <c r="BG42" s="246"/>
      <c r="BH42" s="246"/>
      <c r="BI42" s="247"/>
      <c r="BJ42" s="144"/>
      <c r="BK42" s="145"/>
      <c r="BL42" s="198"/>
      <c r="BM42" s="162"/>
      <c r="BN42" s="162"/>
      <c r="BO42" s="162"/>
      <c r="BP42" s="162"/>
      <c r="BQ42" s="162"/>
      <c r="BR42" s="162"/>
      <c r="BS42" s="162"/>
      <c r="BT42" s="162"/>
      <c r="BU42" s="162"/>
      <c r="BV42" s="162"/>
      <c r="BW42" s="162"/>
      <c r="BX42" s="199"/>
      <c r="CE42" s="266"/>
      <c r="CF42" s="267"/>
      <c r="CG42" s="267"/>
      <c r="CH42" s="267"/>
      <c r="CI42" s="268"/>
      <c r="CJ42" s="254"/>
      <c r="CK42" s="255"/>
      <c r="CL42" s="255"/>
      <c r="CM42" s="255"/>
      <c r="CN42" s="255"/>
      <c r="CO42" s="255"/>
      <c r="CP42" s="255"/>
      <c r="CQ42" s="255"/>
      <c r="CR42" s="255"/>
      <c r="CS42" s="255"/>
      <c r="CT42" s="255"/>
      <c r="CU42" s="255"/>
      <c r="CV42" s="255"/>
      <c r="CW42" s="256"/>
      <c r="CX42" s="144"/>
      <c r="CY42" s="145"/>
      <c r="CZ42" s="198"/>
      <c r="DA42" s="162"/>
      <c r="DB42" s="162"/>
      <c r="DC42" s="162"/>
      <c r="DD42" s="162"/>
      <c r="DE42" s="162"/>
      <c r="DF42" s="162"/>
      <c r="DG42" s="162"/>
      <c r="DH42" s="162"/>
      <c r="DI42" s="162"/>
      <c r="DJ42" s="162"/>
      <c r="DK42" s="162"/>
      <c r="DL42" s="199"/>
    </row>
    <row r="43" spans="3:116" ht="11.25" customHeight="1">
      <c r="V43" s="144"/>
      <c r="W43" s="145"/>
      <c r="X43" s="198"/>
      <c r="Y43" s="162"/>
      <c r="Z43" s="162"/>
      <c r="AA43" s="162"/>
      <c r="AB43" s="162"/>
      <c r="AC43" s="162"/>
      <c r="AD43" s="162"/>
      <c r="AE43" s="162"/>
      <c r="AF43" s="162"/>
      <c r="AG43" s="162"/>
      <c r="AH43" s="162"/>
      <c r="AI43" s="162"/>
      <c r="AJ43" s="199"/>
      <c r="AQ43" s="183"/>
      <c r="AR43" s="151"/>
      <c r="AS43" s="151"/>
      <c r="AT43" s="151"/>
      <c r="AU43" s="184"/>
      <c r="AV43" s="242" t="s">
        <v>71</v>
      </c>
      <c r="AW43" s="243"/>
      <c r="AX43" s="243"/>
      <c r="AY43" s="243"/>
      <c r="AZ43" s="243"/>
      <c r="BA43" s="243"/>
      <c r="BB43" s="243"/>
      <c r="BC43" s="243"/>
      <c r="BD43" s="243"/>
      <c r="BE43" s="243"/>
      <c r="BF43" s="243"/>
      <c r="BG43" s="243"/>
      <c r="BH43" s="243"/>
      <c r="BI43" s="244"/>
      <c r="BJ43" s="144"/>
      <c r="BK43" s="145"/>
      <c r="BL43" s="198"/>
      <c r="BM43" s="162"/>
      <c r="BN43" s="162"/>
      <c r="BO43" s="162"/>
      <c r="BP43" s="162"/>
      <c r="BQ43" s="162"/>
      <c r="BR43" s="162"/>
      <c r="BS43" s="162"/>
      <c r="BT43" s="162"/>
      <c r="BU43" s="162"/>
      <c r="BV43" s="162"/>
      <c r="BW43" s="162"/>
      <c r="BX43" s="199"/>
      <c r="CE43" s="263" t="s">
        <v>76</v>
      </c>
      <c r="CF43" s="221"/>
      <c r="CG43" s="221"/>
      <c r="CH43" s="221"/>
      <c r="CI43" s="222"/>
      <c r="CJ43" s="257" t="s">
        <v>75</v>
      </c>
      <c r="CK43" s="258"/>
      <c r="CL43" s="258"/>
      <c r="CM43" s="258"/>
      <c r="CN43" s="258"/>
      <c r="CO43" s="258"/>
      <c r="CP43" s="258"/>
      <c r="CQ43" s="258"/>
      <c r="CR43" s="258"/>
      <c r="CS43" s="258"/>
      <c r="CT43" s="258"/>
      <c r="CU43" s="258"/>
      <c r="CV43" s="258"/>
      <c r="CW43" s="259"/>
      <c r="CX43" s="144"/>
      <c r="CY43" s="145"/>
      <c r="CZ43" s="198"/>
      <c r="DA43" s="162"/>
      <c r="DB43" s="162"/>
      <c r="DC43" s="162"/>
      <c r="DD43" s="162"/>
      <c r="DE43" s="162"/>
      <c r="DF43" s="162"/>
      <c r="DG43" s="162"/>
      <c r="DH43" s="162"/>
      <c r="DI43" s="162"/>
      <c r="DJ43" s="162"/>
      <c r="DK43" s="162"/>
      <c r="DL43" s="199"/>
    </row>
    <row r="44" spans="3:116" ht="11.25" customHeight="1">
      <c r="G44" s="203" t="s">
        <v>47</v>
      </c>
      <c r="H44" s="203"/>
      <c r="I44" s="203"/>
      <c r="J44" s="203"/>
      <c r="K44" s="203"/>
      <c r="L44" s="203"/>
      <c r="M44" s="203"/>
      <c r="N44" s="203"/>
      <c r="O44" s="203"/>
      <c r="P44" s="203"/>
      <c r="V44" s="144"/>
      <c r="W44" s="145"/>
      <c r="X44" s="198"/>
      <c r="Y44" s="162"/>
      <c r="Z44" s="162"/>
      <c r="AA44" s="162"/>
      <c r="AB44" s="162"/>
      <c r="AC44" s="162"/>
      <c r="AD44" s="162"/>
      <c r="AE44" s="162"/>
      <c r="AF44" s="162"/>
      <c r="AG44" s="162"/>
      <c r="AH44" s="162"/>
      <c r="AI44" s="162"/>
      <c r="AJ44" s="199"/>
      <c r="AQ44" s="185"/>
      <c r="AR44" s="160"/>
      <c r="AS44" s="160"/>
      <c r="AT44" s="160"/>
      <c r="AU44" s="186"/>
      <c r="AV44" s="245"/>
      <c r="AW44" s="246"/>
      <c r="AX44" s="246"/>
      <c r="AY44" s="246"/>
      <c r="AZ44" s="246"/>
      <c r="BA44" s="246"/>
      <c r="BB44" s="246"/>
      <c r="BC44" s="246"/>
      <c r="BD44" s="246"/>
      <c r="BE44" s="246"/>
      <c r="BF44" s="246"/>
      <c r="BG44" s="246"/>
      <c r="BH44" s="246"/>
      <c r="BI44" s="247"/>
      <c r="BJ44" s="144"/>
      <c r="BK44" s="145"/>
      <c r="BL44" s="198"/>
      <c r="BM44" s="162"/>
      <c r="BN44" s="162"/>
      <c r="BO44" s="162"/>
      <c r="BP44" s="162"/>
      <c r="BQ44" s="162"/>
      <c r="BR44" s="162"/>
      <c r="BS44" s="162"/>
      <c r="BT44" s="162"/>
      <c r="BU44" s="162"/>
      <c r="BV44" s="162"/>
      <c r="BW44" s="162"/>
      <c r="BX44" s="199"/>
      <c r="CE44" s="223"/>
      <c r="CF44" s="224"/>
      <c r="CG44" s="224"/>
      <c r="CH44" s="224"/>
      <c r="CI44" s="225"/>
      <c r="CJ44" s="260"/>
      <c r="CK44" s="261"/>
      <c r="CL44" s="261"/>
      <c r="CM44" s="261"/>
      <c r="CN44" s="261"/>
      <c r="CO44" s="261"/>
      <c r="CP44" s="261"/>
      <c r="CQ44" s="261"/>
      <c r="CR44" s="261"/>
      <c r="CS44" s="261"/>
      <c r="CT44" s="261"/>
      <c r="CU44" s="261"/>
      <c r="CV44" s="261"/>
      <c r="CW44" s="262"/>
      <c r="CX44" s="144"/>
      <c r="CY44" s="145"/>
      <c r="CZ44" s="198"/>
      <c r="DA44" s="162"/>
      <c r="DB44" s="162"/>
      <c r="DC44" s="162"/>
      <c r="DD44" s="162"/>
      <c r="DE44" s="162"/>
      <c r="DF44" s="162"/>
      <c r="DG44" s="162"/>
      <c r="DH44" s="162"/>
      <c r="DI44" s="162"/>
      <c r="DJ44" s="162"/>
      <c r="DK44" s="162"/>
      <c r="DL44" s="199"/>
    </row>
    <row r="45" spans="3:116" ht="11.25" customHeight="1">
      <c r="D45" s="272" t="s">
        <v>48</v>
      </c>
      <c r="E45" s="272"/>
      <c r="F45" s="272"/>
      <c r="G45" s="272"/>
      <c r="H45" s="272"/>
      <c r="I45" s="272"/>
      <c r="J45" s="272"/>
      <c r="K45" s="272"/>
      <c r="L45" s="272"/>
      <c r="M45" s="272"/>
      <c r="N45" s="272"/>
      <c r="O45" s="272"/>
      <c r="P45" s="272"/>
      <c r="Q45" s="272"/>
      <c r="R45" s="272"/>
      <c r="S45" s="272"/>
      <c r="T45" s="272"/>
      <c r="V45" s="144"/>
      <c r="W45" s="145"/>
      <c r="X45" s="198"/>
      <c r="Y45" s="162"/>
      <c r="Z45" s="162"/>
      <c r="AA45" s="162"/>
      <c r="AB45" s="162"/>
      <c r="AC45" s="162"/>
      <c r="AD45" s="162"/>
      <c r="AE45" s="162"/>
      <c r="AF45" s="162"/>
      <c r="AG45" s="162"/>
      <c r="AH45" s="162"/>
      <c r="AI45" s="162"/>
      <c r="AJ45" s="199"/>
      <c r="AR45" s="151" t="s">
        <v>4</v>
      </c>
      <c r="AS45" s="151"/>
      <c r="AT45" s="151"/>
      <c r="AU45" s="151"/>
      <c r="AV45" s="151"/>
      <c r="AW45" s="151"/>
      <c r="AX45" s="151"/>
      <c r="AY45" s="151"/>
      <c r="AZ45" s="151"/>
      <c r="BA45" s="151"/>
      <c r="BB45" s="151"/>
      <c r="BC45" s="151"/>
      <c r="BD45" s="151"/>
      <c r="BE45" s="151"/>
      <c r="BF45" s="151"/>
      <c r="BG45" s="151"/>
      <c r="BH45" s="151"/>
      <c r="BJ45" s="144"/>
      <c r="BK45" s="145"/>
      <c r="BL45" s="198"/>
      <c r="BM45" s="162"/>
      <c r="BN45" s="162"/>
      <c r="BO45" s="162"/>
      <c r="BP45" s="162"/>
      <c r="BQ45" s="162"/>
      <c r="BR45" s="162"/>
      <c r="BS45" s="162"/>
      <c r="BT45" s="162"/>
      <c r="BU45" s="162"/>
      <c r="BV45" s="162"/>
      <c r="BW45" s="162"/>
      <c r="BX45" s="199"/>
      <c r="CF45" s="151" t="s">
        <v>72</v>
      </c>
      <c r="CG45" s="151"/>
      <c r="CH45" s="151"/>
      <c r="CI45" s="151"/>
      <c r="CJ45" s="151"/>
      <c r="CK45" s="151"/>
      <c r="CL45" s="151"/>
      <c r="CM45" s="151"/>
      <c r="CN45" s="151"/>
      <c r="CO45" s="151"/>
      <c r="CP45" s="151"/>
      <c r="CQ45" s="151"/>
      <c r="CR45" s="151"/>
      <c r="CS45" s="151"/>
      <c r="CT45" s="151"/>
      <c r="CU45" s="151"/>
      <c r="CV45" s="151"/>
      <c r="CX45" s="144"/>
      <c r="CY45" s="145"/>
      <c r="CZ45" s="198"/>
      <c r="DA45" s="162"/>
      <c r="DB45" s="162"/>
      <c r="DC45" s="162"/>
      <c r="DD45" s="162"/>
      <c r="DE45" s="162"/>
      <c r="DF45" s="162"/>
      <c r="DG45" s="162"/>
      <c r="DH45" s="162"/>
      <c r="DI45" s="162"/>
      <c r="DJ45" s="162"/>
      <c r="DK45" s="162"/>
      <c r="DL45" s="199"/>
    </row>
    <row r="46" spans="3:116" ht="11.25" customHeight="1">
      <c r="D46" s="272"/>
      <c r="E46" s="272"/>
      <c r="F46" s="272"/>
      <c r="G46" s="272"/>
      <c r="H46" s="272"/>
      <c r="I46" s="272"/>
      <c r="J46" s="272"/>
      <c r="K46" s="272"/>
      <c r="L46" s="272"/>
      <c r="M46" s="272"/>
      <c r="N46" s="272"/>
      <c r="O46" s="272"/>
      <c r="P46" s="272"/>
      <c r="Q46" s="272"/>
      <c r="R46" s="272"/>
      <c r="S46" s="272"/>
      <c r="T46" s="272"/>
      <c r="V46" s="144"/>
      <c r="W46" s="145"/>
      <c r="X46" s="198"/>
      <c r="Y46" s="162"/>
      <c r="Z46" s="162"/>
      <c r="AA46" s="162"/>
      <c r="AB46" s="162"/>
      <c r="AC46" s="162"/>
      <c r="AD46" s="162"/>
      <c r="AE46" s="162"/>
      <c r="AF46" s="162"/>
      <c r="AG46" s="162"/>
      <c r="AH46" s="162"/>
      <c r="AI46" s="162"/>
      <c r="AJ46" s="199"/>
      <c r="AR46" s="151"/>
      <c r="AS46" s="151"/>
      <c r="AT46" s="151"/>
      <c r="AU46" s="151"/>
      <c r="AV46" s="151"/>
      <c r="AW46" s="151"/>
      <c r="AX46" s="151"/>
      <c r="AY46" s="151"/>
      <c r="AZ46" s="151"/>
      <c r="BA46" s="151"/>
      <c r="BB46" s="151"/>
      <c r="BC46" s="151"/>
      <c r="BD46" s="151"/>
      <c r="BE46" s="151"/>
      <c r="BF46" s="151"/>
      <c r="BG46" s="151"/>
      <c r="BH46" s="151"/>
      <c r="BJ46" s="144"/>
      <c r="BK46" s="145"/>
      <c r="BL46" s="198"/>
      <c r="BM46" s="162"/>
      <c r="BN46" s="162"/>
      <c r="BO46" s="162"/>
      <c r="BP46" s="162"/>
      <c r="BQ46" s="162"/>
      <c r="BR46" s="162"/>
      <c r="BS46" s="162"/>
      <c r="BT46" s="162"/>
      <c r="BU46" s="162"/>
      <c r="BV46" s="162"/>
      <c r="BW46" s="162"/>
      <c r="BX46" s="199"/>
      <c r="CF46" s="151"/>
      <c r="CG46" s="151"/>
      <c r="CH46" s="151"/>
      <c r="CI46" s="151"/>
      <c r="CJ46" s="151"/>
      <c r="CK46" s="151"/>
      <c r="CL46" s="151"/>
      <c r="CM46" s="151"/>
      <c r="CN46" s="151"/>
      <c r="CO46" s="151"/>
      <c r="CP46" s="151"/>
      <c r="CQ46" s="151"/>
      <c r="CR46" s="151"/>
      <c r="CS46" s="151"/>
      <c r="CT46" s="151"/>
      <c r="CU46" s="151"/>
      <c r="CV46" s="151"/>
      <c r="CX46" s="144"/>
      <c r="CY46" s="145"/>
      <c r="CZ46" s="198"/>
      <c r="DA46" s="162"/>
      <c r="DB46" s="162"/>
      <c r="DC46" s="162"/>
      <c r="DD46" s="162"/>
      <c r="DE46" s="162"/>
      <c r="DF46" s="162"/>
      <c r="DG46" s="162"/>
      <c r="DH46" s="162"/>
      <c r="DI46" s="162"/>
      <c r="DJ46" s="162"/>
      <c r="DK46" s="162"/>
      <c r="DL46" s="199"/>
    </row>
    <row r="47" spans="3:116" ht="11.25" customHeight="1" thickBot="1">
      <c r="D47" s="272"/>
      <c r="E47" s="272"/>
      <c r="F47" s="272"/>
      <c r="G47" s="272"/>
      <c r="H47" s="272"/>
      <c r="I47" s="272"/>
      <c r="J47" s="272"/>
      <c r="K47" s="272"/>
      <c r="L47" s="272"/>
      <c r="M47" s="272"/>
      <c r="N47" s="272"/>
      <c r="O47" s="272"/>
      <c r="P47" s="272"/>
      <c r="Q47" s="272"/>
      <c r="R47" s="272"/>
      <c r="S47" s="272"/>
      <c r="T47" s="272"/>
      <c r="V47" s="146"/>
      <c r="W47" s="147"/>
      <c r="X47" s="200"/>
      <c r="Y47" s="201"/>
      <c r="Z47" s="201"/>
      <c r="AA47" s="201"/>
      <c r="AB47" s="201"/>
      <c r="AC47" s="201"/>
      <c r="AD47" s="201"/>
      <c r="AE47" s="201"/>
      <c r="AF47" s="201"/>
      <c r="AG47" s="201"/>
      <c r="AH47" s="201"/>
      <c r="AI47" s="201"/>
      <c r="AJ47" s="202"/>
      <c r="AR47" s="16"/>
      <c r="AS47" s="16"/>
      <c r="AT47" s="16"/>
      <c r="AU47" s="203" t="s">
        <v>68</v>
      </c>
      <c r="AV47" s="203"/>
      <c r="AW47" s="203"/>
      <c r="AX47" s="203"/>
      <c r="AY47" s="203"/>
      <c r="AZ47" s="203"/>
      <c r="BA47" s="203"/>
      <c r="BB47" s="203"/>
      <c r="BC47" s="203"/>
      <c r="BD47" s="203"/>
      <c r="BE47" s="16"/>
      <c r="BF47" s="16"/>
      <c r="BG47" s="16"/>
      <c r="BJ47" s="146"/>
      <c r="BK47" s="147"/>
      <c r="BL47" s="200"/>
      <c r="BM47" s="201"/>
      <c r="BN47" s="201"/>
      <c r="BO47" s="201"/>
      <c r="BP47" s="201"/>
      <c r="BQ47" s="201"/>
      <c r="BR47" s="201"/>
      <c r="BS47" s="201"/>
      <c r="BT47" s="201"/>
      <c r="BU47" s="201"/>
      <c r="BV47" s="201"/>
      <c r="BW47" s="201"/>
      <c r="BX47" s="202"/>
      <c r="CF47" s="16"/>
      <c r="CG47" s="16"/>
      <c r="CH47" s="16"/>
      <c r="CI47" s="203" t="s">
        <v>73</v>
      </c>
      <c r="CJ47" s="203"/>
      <c r="CK47" s="203"/>
      <c r="CL47" s="203"/>
      <c r="CM47" s="203"/>
      <c r="CN47" s="203"/>
      <c r="CO47" s="203"/>
      <c r="CP47" s="203"/>
      <c r="CQ47" s="203"/>
      <c r="CR47" s="203"/>
      <c r="CS47" s="16"/>
      <c r="CT47" s="16"/>
      <c r="CU47" s="16"/>
      <c r="CX47" s="146"/>
      <c r="CY47" s="147"/>
      <c r="CZ47" s="200"/>
      <c r="DA47" s="201"/>
      <c r="DB47" s="201"/>
      <c r="DC47" s="201"/>
      <c r="DD47" s="201"/>
      <c r="DE47" s="201"/>
      <c r="DF47" s="201"/>
      <c r="DG47" s="201"/>
      <c r="DH47" s="201"/>
      <c r="DI47" s="201"/>
      <c r="DJ47" s="201"/>
      <c r="DK47" s="201"/>
      <c r="DL47" s="202"/>
    </row>
    <row r="48" spans="3:116" ht="11.25" customHeight="1" thickTop="1">
      <c r="D48" s="9"/>
      <c r="E48" s="9"/>
      <c r="F48" s="9"/>
      <c r="G48" s="9"/>
      <c r="H48" s="9"/>
      <c r="I48" s="9"/>
      <c r="J48" s="9"/>
      <c r="K48" s="9"/>
      <c r="L48" s="9"/>
      <c r="M48" s="9"/>
      <c r="N48" s="9"/>
      <c r="O48" s="9"/>
      <c r="P48" s="9"/>
      <c r="Q48" s="9"/>
      <c r="R48" s="9"/>
      <c r="S48" s="9"/>
      <c r="T48" s="9"/>
      <c r="V48" s="11"/>
      <c r="W48" s="11"/>
      <c r="X48" s="2"/>
      <c r="Y48" s="2"/>
      <c r="Z48" s="2"/>
      <c r="AA48" s="2"/>
      <c r="AB48" s="2"/>
      <c r="AC48" s="2"/>
      <c r="AD48" s="2"/>
      <c r="AE48" s="2"/>
      <c r="AF48" s="2"/>
      <c r="AG48" s="2"/>
      <c r="AH48" s="2"/>
      <c r="AI48" s="2"/>
      <c r="AJ48" s="2"/>
      <c r="AR48" s="16"/>
      <c r="AS48" s="16"/>
      <c r="AT48" s="16"/>
      <c r="AU48" s="13"/>
      <c r="AV48" s="13"/>
      <c r="AW48" s="13"/>
      <c r="AX48" s="13"/>
      <c r="AY48" s="13"/>
      <c r="AZ48" s="13"/>
      <c r="BA48" s="13"/>
      <c r="BB48" s="13"/>
      <c r="BC48" s="13"/>
      <c r="BD48" s="13"/>
      <c r="BE48" s="16"/>
      <c r="BF48" s="16"/>
      <c r="BG48" s="16"/>
      <c r="BJ48" s="11"/>
      <c r="BK48" s="11"/>
      <c r="BL48" s="2"/>
      <c r="BM48" s="2"/>
      <c r="BN48" s="2"/>
      <c r="BO48" s="2"/>
      <c r="BP48" s="2"/>
      <c r="BQ48" s="2"/>
      <c r="BR48" s="2"/>
      <c r="BS48" s="2"/>
      <c r="BT48" s="2"/>
      <c r="BU48" s="2"/>
      <c r="BV48" s="2"/>
      <c r="BW48" s="2"/>
      <c r="BX48" s="2"/>
      <c r="CF48" s="16"/>
      <c r="CG48" s="16"/>
      <c r="CH48" s="16"/>
      <c r="CI48" s="13"/>
      <c r="CJ48" s="13"/>
      <c r="CK48" s="13"/>
      <c r="CL48" s="13"/>
      <c r="CM48" s="13"/>
      <c r="CN48" s="13"/>
      <c r="CO48" s="13"/>
      <c r="CP48" s="13"/>
      <c r="CQ48" s="13"/>
      <c r="CR48" s="13"/>
      <c r="CS48" s="16"/>
      <c r="CT48" s="16"/>
      <c r="CU48" s="16"/>
      <c r="CX48" s="11"/>
      <c r="CY48" s="11"/>
      <c r="CZ48" s="2"/>
      <c r="DA48" s="2"/>
      <c r="DB48" s="2"/>
      <c r="DC48" s="2"/>
      <c r="DD48" s="2"/>
      <c r="DE48" s="2"/>
      <c r="DF48" s="2"/>
      <c r="DG48" s="2"/>
      <c r="DH48" s="2"/>
      <c r="DI48" s="2"/>
      <c r="DJ48" s="2"/>
      <c r="DK48" s="2"/>
      <c r="DL48" s="2"/>
    </row>
    <row r="49" spans="4:117" ht="11.25" customHeight="1">
      <c r="D49" s="9"/>
      <c r="E49" s="9"/>
      <c r="F49" s="9"/>
      <c r="G49" s="9"/>
      <c r="H49" s="9"/>
      <c r="I49" s="9"/>
      <c r="J49" s="9"/>
      <c r="K49" s="9"/>
      <c r="L49" s="9"/>
      <c r="M49" s="9"/>
      <c r="N49" s="9"/>
      <c r="O49" s="9"/>
      <c r="P49" s="9"/>
      <c r="Q49" s="9"/>
      <c r="R49" s="9"/>
      <c r="S49" s="9"/>
      <c r="T49" s="9"/>
      <c r="V49" s="11"/>
      <c r="W49" s="11"/>
      <c r="X49" s="2"/>
      <c r="Y49" s="2"/>
      <c r="Z49" s="2"/>
      <c r="AA49" s="2"/>
      <c r="AB49" s="2"/>
      <c r="AC49" s="2"/>
      <c r="AD49" s="2"/>
      <c r="AE49" s="2"/>
      <c r="AF49" s="2"/>
      <c r="AG49" s="2"/>
      <c r="AH49" s="2"/>
      <c r="AI49" s="2"/>
      <c r="AJ49" s="2"/>
      <c r="AR49" s="16"/>
      <c r="AS49" s="16"/>
      <c r="AT49" s="16"/>
      <c r="AU49" s="13"/>
      <c r="AV49" s="13"/>
      <c r="AW49" s="13"/>
      <c r="AX49" s="13"/>
      <c r="AY49" s="13"/>
      <c r="AZ49" s="13"/>
      <c r="BA49" s="13"/>
      <c r="BB49" s="13"/>
      <c r="BC49" s="13"/>
      <c r="BD49" s="13"/>
      <c r="BE49" s="16"/>
      <c r="BF49" s="16"/>
      <c r="BG49" s="16"/>
      <c r="BJ49" s="11"/>
      <c r="BK49" s="11"/>
      <c r="BL49" s="2"/>
      <c r="BM49" s="2"/>
      <c r="BN49" s="2"/>
      <c r="BO49" s="2"/>
      <c r="BP49" s="2"/>
      <c r="BQ49" s="2"/>
      <c r="BR49" s="2"/>
      <c r="BS49" s="2"/>
      <c r="BT49" s="2"/>
      <c r="BU49" s="2"/>
      <c r="BV49" s="2"/>
      <c r="BW49" s="2"/>
      <c r="BX49" s="2"/>
      <c r="CF49" s="16"/>
      <c r="CG49" s="16"/>
      <c r="CH49" s="16"/>
      <c r="CI49" s="13"/>
      <c r="CJ49" s="13"/>
      <c r="CK49" s="13"/>
      <c r="CL49" s="13"/>
      <c r="CM49" s="13"/>
      <c r="CN49" s="13"/>
      <c r="CO49" s="13"/>
      <c r="CP49" s="13"/>
      <c r="CQ49" s="13"/>
      <c r="CR49" s="13"/>
      <c r="CS49" s="16"/>
      <c r="CT49" s="16"/>
      <c r="CU49" s="16"/>
      <c r="CX49" s="11"/>
      <c r="CY49" s="11"/>
      <c r="CZ49" s="2"/>
      <c r="DA49" s="2"/>
      <c r="DB49" s="2"/>
      <c r="DC49" s="2"/>
      <c r="DD49" s="2"/>
      <c r="DE49" s="2"/>
      <c r="DF49" s="2"/>
      <c r="DG49" s="2"/>
      <c r="DH49" s="2"/>
      <c r="DI49" s="2"/>
      <c r="DJ49" s="2"/>
      <c r="DK49" s="2"/>
      <c r="DL49" s="2"/>
    </row>
    <row r="50" spans="4:117" ht="11.25" customHeight="1">
      <c r="BG50" s="241" t="s">
        <v>137</v>
      </c>
      <c r="BH50" s="241"/>
      <c r="BI50" s="241"/>
      <c r="BJ50" s="241"/>
      <c r="BK50" s="241"/>
      <c r="BL50" s="241"/>
      <c r="BM50" s="241"/>
      <c r="BN50" s="241"/>
      <c r="BO50" s="241"/>
      <c r="BP50" s="241"/>
      <c r="BQ50" s="241"/>
      <c r="BR50" s="241"/>
      <c r="BS50" s="241"/>
      <c r="BV50" s="241" t="s">
        <v>144</v>
      </c>
      <c r="BW50" s="241"/>
      <c r="BX50" s="241"/>
      <c r="BY50" s="241"/>
      <c r="BZ50" s="241"/>
      <c r="CA50" s="241"/>
      <c r="CB50" s="241"/>
      <c r="CC50" s="241"/>
      <c r="CD50" s="241"/>
      <c r="CE50" s="241"/>
      <c r="CF50" s="241"/>
      <c r="CG50" s="241"/>
      <c r="CH50" s="241"/>
      <c r="CI50" s="18"/>
      <c r="CJ50" s="17"/>
      <c r="CK50" s="241" t="s">
        <v>129</v>
      </c>
      <c r="CL50" s="241"/>
      <c r="CM50" s="241"/>
      <c r="CN50" s="241"/>
      <c r="CO50" s="241"/>
      <c r="CP50" s="241"/>
      <c r="CQ50" s="241"/>
      <c r="CR50" s="241"/>
      <c r="CS50" s="241"/>
      <c r="CT50" s="241"/>
      <c r="CU50" s="241"/>
      <c r="CV50" s="241"/>
      <c r="CW50" s="241"/>
      <c r="CX50" s="17"/>
      <c r="CY50" s="17"/>
      <c r="CZ50" s="240"/>
      <c r="DA50" s="240"/>
      <c r="DB50" s="240"/>
      <c r="DC50" s="240"/>
      <c r="DD50" s="240"/>
      <c r="DE50" s="240"/>
      <c r="DF50" s="240"/>
      <c r="DG50" s="240"/>
      <c r="DH50" s="240"/>
      <c r="DI50" s="240"/>
      <c r="DJ50" s="240"/>
      <c r="DK50" s="240"/>
      <c r="DL50" s="240"/>
      <c r="DM50" s="17"/>
    </row>
    <row r="51" spans="4:117" ht="11.25" customHeight="1">
      <c r="AS51" s="15"/>
      <c r="AT51" s="15"/>
      <c r="AU51" s="15"/>
      <c r="AV51" s="15"/>
      <c r="AW51" s="15"/>
      <c r="AX51" s="15"/>
      <c r="AY51" s="15"/>
      <c r="AZ51" s="15"/>
      <c r="BA51" s="15"/>
      <c r="BB51" s="15"/>
      <c r="BC51" s="15"/>
      <c r="BD51" s="15"/>
      <c r="BE51" s="15"/>
      <c r="BF51" s="15"/>
      <c r="BG51" s="240" t="s">
        <v>78</v>
      </c>
      <c r="BH51" s="240"/>
      <c r="BI51" s="240"/>
      <c r="BJ51" s="240"/>
      <c r="BK51" s="240"/>
      <c r="BL51" s="240"/>
      <c r="BM51" s="240"/>
      <c r="BN51" s="240"/>
      <c r="BO51" s="240"/>
      <c r="BP51" s="240"/>
      <c r="BQ51" s="240"/>
      <c r="BR51" s="240"/>
      <c r="BS51" s="240"/>
      <c r="BT51" s="15"/>
      <c r="BU51" s="15"/>
      <c r="BV51" s="240" t="s">
        <v>139</v>
      </c>
      <c r="BW51" s="240"/>
      <c r="BX51" s="240"/>
      <c r="BY51" s="240"/>
      <c r="BZ51" s="240"/>
      <c r="CA51" s="240"/>
      <c r="CB51" s="240"/>
      <c r="CC51" s="240"/>
      <c r="CD51" s="240"/>
      <c r="CE51" s="240"/>
      <c r="CF51" s="240"/>
      <c r="CG51" s="240"/>
      <c r="CH51" s="240"/>
      <c r="CI51" s="18"/>
      <c r="CJ51" s="17"/>
      <c r="CK51" s="240" t="s">
        <v>86</v>
      </c>
      <c r="CL51" s="240"/>
      <c r="CM51" s="240"/>
      <c r="CN51" s="240"/>
      <c r="CO51" s="240"/>
      <c r="CP51" s="240"/>
      <c r="CQ51" s="240"/>
      <c r="CR51" s="240"/>
      <c r="CS51" s="240"/>
      <c r="CT51" s="240"/>
      <c r="CU51" s="240"/>
      <c r="CV51" s="240"/>
      <c r="CW51" s="240"/>
      <c r="CX51" s="17"/>
      <c r="CY51" s="17"/>
      <c r="CZ51" s="240"/>
      <c r="DA51" s="240"/>
      <c r="DB51" s="240"/>
      <c r="DC51" s="240"/>
      <c r="DD51" s="240"/>
      <c r="DE51" s="240"/>
      <c r="DF51" s="240"/>
      <c r="DG51" s="240"/>
      <c r="DH51" s="240"/>
      <c r="DI51" s="240"/>
      <c r="DJ51" s="240"/>
      <c r="DK51" s="240"/>
      <c r="DL51" s="240"/>
      <c r="DM51" s="17"/>
    </row>
    <row r="52" spans="4:117" ht="11.25" customHeight="1">
      <c r="AS52" s="15"/>
      <c r="AT52" s="15"/>
      <c r="AU52" s="15"/>
      <c r="AV52" s="15"/>
      <c r="AW52" s="15"/>
      <c r="AX52" s="15"/>
      <c r="AY52" s="15"/>
      <c r="AZ52" s="15"/>
      <c r="BA52" s="15"/>
      <c r="BB52" s="15"/>
      <c r="BC52" s="15"/>
      <c r="BD52" s="15"/>
      <c r="BE52" s="15"/>
      <c r="BF52" s="15"/>
      <c r="BG52" s="240" t="s">
        <v>79</v>
      </c>
      <c r="BH52" s="240"/>
      <c r="BI52" s="240"/>
      <c r="BJ52" s="240"/>
      <c r="BK52" s="240"/>
      <c r="BL52" s="240"/>
      <c r="BM52" s="240"/>
      <c r="BN52" s="240"/>
      <c r="BO52" s="240"/>
      <c r="BP52" s="240"/>
      <c r="BQ52" s="240"/>
      <c r="BR52" s="240"/>
      <c r="BS52" s="240"/>
      <c r="BT52" s="15"/>
      <c r="BU52" s="15"/>
      <c r="BV52" s="240" t="s">
        <v>84</v>
      </c>
      <c r="BW52" s="240"/>
      <c r="BX52" s="240"/>
      <c r="BY52" s="240"/>
      <c r="BZ52" s="240"/>
      <c r="CA52" s="240"/>
      <c r="CB52" s="240"/>
      <c r="CC52" s="240"/>
      <c r="CD52" s="240"/>
      <c r="CE52" s="240"/>
      <c r="CF52" s="240"/>
      <c r="CG52" s="240"/>
      <c r="CH52" s="240"/>
      <c r="CI52" s="18"/>
      <c r="CJ52" s="17"/>
      <c r="CK52" s="240" t="s">
        <v>82</v>
      </c>
      <c r="CL52" s="240"/>
      <c r="CM52" s="240"/>
      <c r="CN52" s="240"/>
      <c r="CO52" s="240"/>
      <c r="CP52" s="240"/>
      <c r="CQ52" s="240"/>
      <c r="CR52" s="240"/>
      <c r="CS52" s="240"/>
      <c r="CT52" s="240"/>
      <c r="CU52" s="240"/>
      <c r="CV52" s="240"/>
      <c r="CW52" s="240"/>
      <c r="CX52" s="17"/>
      <c r="CY52" s="17"/>
      <c r="CZ52" s="17"/>
      <c r="DA52" s="17"/>
      <c r="DB52" s="17"/>
      <c r="DC52" s="17"/>
      <c r="DD52" s="17"/>
      <c r="DE52" s="17"/>
      <c r="DF52" s="17"/>
      <c r="DG52" s="17"/>
      <c r="DH52" s="17"/>
      <c r="DI52" s="17"/>
      <c r="DJ52" s="17"/>
      <c r="DK52" s="17"/>
      <c r="DL52" s="17"/>
      <c r="DM52" s="17"/>
    </row>
    <row r="53" spans="4:117" ht="11.25" customHeight="1">
      <c r="AS53" s="15"/>
      <c r="AT53" s="15"/>
      <c r="AU53" s="15"/>
      <c r="AV53" s="15"/>
      <c r="AW53" s="15"/>
      <c r="AX53" s="15"/>
      <c r="AY53" s="15"/>
      <c r="AZ53" s="15"/>
      <c r="BA53" s="15"/>
      <c r="BB53" s="15"/>
      <c r="BC53" s="15"/>
      <c r="BD53" s="15"/>
      <c r="BE53" s="15"/>
      <c r="BF53" s="15"/>
      <c r="BG53" s="240" t="s">
        <v>89</v>
      </c>
      <c r="BH53" s="240"/>
      <c r="BI53" s="240"/>
      <c r="BJ53" s="240"/>
      <c r="BK53" s="240"/>
      <c r="BL53" s="240"/>
      <c r="BM53" s="240"/>
      <c r="BN53" s="240"/>
      <c r="BO53" s="240"/>
      <c r="BP53" s="240"/>
      <c r="BQ53" s="240"/>
      <c r="BR53" s="240"/>
      <c r="BS53" s="240"/>
      <c r="BT53" s="15"/>
      <c r="BU53" s="15"/>
      <c r="BV53" s="240" t="s">
        <v>88</v>
      </c>
      <c r="BW53" s="240"/>
      <c r="BX53" s="240"/>
      <c r="BY53" s="240"/>
      <c r="BZ53" s="240"/>
      <c r="CA53" s="240"/>
      <c r="CB53" s="240"/>
      <c r="CC53" s="240"/>
      <c r="CD53" s="240"/>
      <c r="CE53" s="240"/>
      <c r="CF53" s="240"/>
      <c r="CG53" s="240"/>
      <c r="CH53" s="240"/>
      <c r="CI53" s="18"/>
      <c r="CJ53" s="17"/>
      <c r="CK53" s="240" t="s">
        <v>87</v>
      </c>
      <c r="CL53" s="240"/>
      <c r="CM53" s="240"/>
      <c r="CN53" s="240"/>
      <c r="CO53" s="240"/>
      <c r="CP53" s="240"/>
      <c r="CQ53" s="240"/>
      <c r="CR53" s="240"/>
      <c r="CS53" s="240"/>
      <c r="CT53" s="240"/>
      <c r="CU53" s="240"/>
      <c r="CV53" s="240"/>
      <c r="CW53" s="240"/>
      <c r="CX53" s="17"/>
      <c r="CY53" s="17"/>
      <c r="CZ53" s="17"/>
      <c r="DA53" s="17"/>
      <c r="DB53" s="17"/>
      <c r="DC53" s="17"/>
      <c r="DD53" s="17"/>
      <c r="DE53" s="17"/>
      <c r="DF53" s="17"/>
      <c r="DG53" s="17"/>
      <c r="DH53" s="17"/>
      <c r="DI53" s="17"/>
      <c r="DJ53" s="17"/>
      <c r="DK53" s="17"/>
      <c r="DL53" s="17"/>
      <c r="DM53" s="17"/>
    </row>
    <row r="54" spans="4:117" ht="11.25" customHeight="1">
      <c r="AS54" s="15"/>
      <c r="AT54" s="15"/>
      <c r="AU54" s="15"/>
      <c r="AV54" s="15"/>
      <c r="AW54" s="15"/>
      <c r="AX54" s="15"/>
      <c r="AY54" s="15"/>
      <c r="AZ54" s="15"/>
      <c r="BA54" s="15"/>
      <c r="BB54" s="15"/>
      <c r="BC54" s="15"/>
      <c r="BD54" s="15"/>
      <c r="BE54" s="15"/>
      <c r="BF54" s="15"/>
      <c r="BG54" s="240" t="s">
        <v>83</v>
      </c>
      <c r="BH54" s="240"/>
      <c r="BI54" s="240"/>
      <c r="BJ54" s="240"/>
      <c r="BK54" s="240"/>
      <c r="BL54" s="240"/>
      <c r="BM54" s="240"/>
      <c r="BN54" s="240"/>
      <c r="BO54" s="240"/>
      <c r="BP54" s="240"/>
      <c r="BQ54" s="240"/>
      <c r="BR54" s="240"/>
      <c r="BS54" s="240"/>
      <c r="BT54" s="15"/>
      <c r="BU54" s="15"/>
      <c r="BV54" s="240" t="s">
        <v>80</v>
      </c>
      <c r="BW54" s="240"/>
      <c r="BX54" s="240"/>
      <c r="BY54" s="240"/>
      <c r="BZ54" s="240"/>
      <c r="CA54" s="240"/>
      <c r="CB54" s="240"/>
      <c r="CC54" s="240"/>
      <c r="CD54" s="240"/>
      <c r="CE54" s="240"/>
      <c r="CF54" s="240"/>
      <c r="CG54" s="240"/>
      <c r="CH54" s="240"/>
      <c r="CI54" s="18"/>
      <c r="CJ54" s="17"/>
      <c r="CK54" s="240" t="s">
        <v>81</v>
      </c>
      <c r="CL54" s="240"/>
      <c r="CM54" s="240"/>
      <c r="CN54" s="240"/>
      <c r="CO54" s="240"/>
      <c r="CP54" s="240"/>
      <c r="CQ54" s="240"/>
      <c r="CR54" s="240"/>
      <c r="CS54" s="240"/>
      <c r="CT54" s="240"/>
      <c r="CU54" s="240"/>
      <c r="CV54" s="240"/>
      <c r="CW54" s="240"/>
      <c r="CX54" s="17"/>
      <c r="CY54" s="17"/>
      <c r="CZ54" s="17"/>
      <c r="DA54" s="17"/>
      <c r="DB54" s="17"/>
      <c r="DC54" s="17"/>
      <c r="DD54" s="17"/>
      <c r="DE54" s="17"/>
      <c r="DF54" s="17"/>
      <c r="DG54" s="17"/>
      <c r="DH54" s="17"/>
      <c r="DI54" s="17"/>
      <c r="DJ54" s="17"/>
      <c r="DK54" s="17"/>
      <c r="DL54" s="17"/>
      <c r="DM54" s="17"/>
    </row>
    <row r="55" spans="4:117" ht="11.25" customHeight="1">
      <c r="BG55" s="240" t="s">
        <v>127</v>
      </c>
      <c r="BH55" s="240"/>
      <c r="BI55" s="240"/>
      <c r="BJ55" s="240"/>
      <c r="BK55" s="240"/>
      <c r="BL55" s="240"/>
      <c r="BM55" s="240"/>
      <c r="BN55" s="240"/>
      <c r="BO55" s="240"/>
      <c r="BP55" s="240"/>
      <c r="BQ55" s="240"/>
      <c r="BR55" s="240"/>
      <c r="BS55" s="240"/>
      <c r="BT55" s="18"/>
      <c r="BU55" s="18"/>
      <c r="BV55" s="240" t="s">
        <v>85</v>
      </c>
      <c r="BW55" s="240"/>
      <c r="BX55" s="240"/>
      <c r="BY55" s="240"/>
      <c r="BZ55" s="240"/>
      <c r="CA55" s="240"/>
      <c r="CB55" s="240"/>
      <c r="CC55" s="240"/>
      <c r="CD55" s="240"/>
      <c r="CE55" s="240"/>
      <c r="CF55" s="240"/>
      <c r="CG55" s="240"/>
      <c r="CH55" s="240"/>
      <c r="CI55" s="18"/>
      <c r="CJ55" s="17"/>
      <c r="CK55" s="240"/>
      <c r="CL55" s="240"/>
      <c r="CM55" s="240"/>
      <c r="CN55" s="240"/>
      <c r="CO55" s="240"/>
      <c r="CP55" s="240"/>
      <c r="CQ55" s="240"/>
      <c r="CR55" s="240"/>
      <c r="CS55" s="240"/>
      <c r="CT55" s="240"/>
      <c r="CU55" s="240"/>
      <c r="CV55" s="240"/>
      <c r="CW55" s="240"/>
      <c r="CX55" s="17"/>
      <c r="CY55" s="17"/>
      <c r="CZ55" s="17"/>
      <c r="DA55" s="17"/>
      <c r="DB55" s="17"/>
      <c r="DC55" s="17"/>
      <c r="DD55" s="17"/>
      <c r="DE55" s="17"/>
      <c r="DF55" s="17"/>
      <c r="DG55" s="17"/>
      <c r="DH55" s="17"/>
      <c r="DI55" s="17"/>
      <c r="DJ55" s="17"/>
      <c r="DK55" s="17"/>
      <c r="DL55" s="17"/>
      <c r="DM55" s="17"/>
    </row>
    <row r="56" spans="4:117" ht="11.25" customHeight="1">
      <c r="BG56" s="240"/>
      <c r="BH56" s="240"/>
      <c r="BI56" s="240"/>
      <c r="BJ56" s="240"/>
      <c r="BK56" s="240"/>
      <c r="BL56" s="240"/>
      <c r="BM56" s="240"/>
      <c r="BN56" s="240"/>
      <c r="BO56" s="240"/>
      <c r="BP56" s="240"/>
      <c r="BQ56" s="240"/>
      <c r="BR56" s="240"/>
      <c r="BS56" s="240"/>
      <c r="BT56" s="18"/>
      <c r="BU56" s="18"/>
      <c r="BV56" s="240"/>
      <c r="BW56" s="240"/>
      <c r="BX56" s="240"/>
      <c r="BY56" s="240"/>
      <c r="BZ56" s="240"/>
      <c r="CA56" s="240"/>
      <c r="CB56" s="240"/>
      <c r="CC56" s="240"/>
      <c r="CD56" s="240"/>
      <c r="CE56" s="240"/>
      <c r="CF56" s="240"/>
      <c r="CG56" s="240"/>
      <c r="CH56" s="240"/>
      <c r="CI56" s="18"/>
      <c r="CJ56" s="17"/>
      <c r="CK56" s="270"/>
      <c r="CL56" s="240"/>
      <c r="CM56" s="240"/>
      <c r="CN56" s="240"/>
      <c r="CO56" s="240"/>
      <c r="CP56" s="240"/>
      <c r="CQ56" s="240"/>
      <c r="CR56" s="240"/>
      <c r="CS56" s="240"/>
      <c r="CT56" s="240"/>
      <c r="CU56" s="240"/>
      <c r="CV56" s="240"/>
      <c r="CW56" s="240"/>
      <c r="CX56" s="17"/>
      <c r="CY56" s="17"/>
      <c r="CZ56" s="17"/>
      <c r="DA56" s="17"/>
      <c r="DB56" s="17"/>
      <c r="DC56" s="17"/>
      <c r="DD56" s="17"/>
      <c r="DE56" s="17"/>
      <c r="DF56" s="17"/>
      <c r="DG56" s="17"/>
      <c r="DH56" s="17"/>
      <c r="DI56" s="17"/>
      <c r="DJ56" s="17"/>
      <c r="DK56" s="17"/>
      <c r="DL56" s="17"/>
      <c r="DM56" s="17"/>
    </row>
    <row r="57" spans="4:117" ht="11.25" customHeight="1">
      <c r="BG57" s="125" t="s">
        <v>142</v>
      </c>
      <c r="BH57" s="125"/>
      <c r="BI57" s="125"/>
      <c r="BJ57" s="125"/>
      <c r="BK57" s="125"/>
      <c r="BL57" s="125"/>
      <c r="BM57" s="125"/>
      <c r="BN57" s="125"/>
      <c r="BO57" s="125"/>
      <c r="BP57" s="125"/>
      <c r="BQ57" s="125"/>
      <c r="BR57" s="125"/>
      <c r="BS57" s="125"/>
      <c r="BT57" s="125"/>
      <c r="BU57" s="125"/>
      <c r="BV57" s="125"/>
      <c r="BW57" s="125"/>
      <c r="BX57" s="125"/>
      <c r="BY57" s="125"/>
      <c r="BZ57" s="125"/>
      <c r="CA57" s="125"/>
      <c r="CB57" s="125"/>
      <c r="CC57" s="125"/>
      <c r="CD57" s="125"/>
      <c r="CE57" s="125"/>
      <c r="CF57" s="125"/>
      <c r="CG57" s="125"/>
      <c r="CH57" s="125"/>
      <c r="CI57" s="125"/>
      <c r="CJ57" s="125"/>
      <c r="CK57" s="125"/>
      <c r="CL57" s="125"/>
      <c r="CM57" s="125"/>
      <c r="CN57" s="125"/>
      <c r="CO57" s="125"/>
      <c r="CP57" s="125"/>
      <c r="CQ57" s="125"/>
      <c r="CR57" s="125"/>
      <c r="CS57" s="125"/>
      <c r="CT57" s="125"/>
      <c r="CU57" s="125"/>
      <c r="CV57" s="125"/>
      <c r="CW57" s="125"/>
      <c r="CX57" s="125"/>
      <c r="CY57" s="125"/>
      <c r="CZ57" s="125"/>
      <c r="DA57" s="125"/>
      <c r="DB57" s="125"/>
      <c r="DC57" s="125"/>
      <c r="DD57" s="125"/>
      <c r="DE57" s="125"/>
      <c r="DF57" s="125"/>
      <c r="DG57" s="125"/>
      <c r="DH57" s="125"/>
      <c r="DI57" s="125"/>
      <c r="DJ57" s="125"/>
      <c r="DK57" s="125"/>
      <c r="DL57" s="49"/>
      <c r="DM57" s="49"/>
    </row>
    <row r="58" spans="4:117" ht="11.25" customHeight="1">
      <c r="BG58" s="125" t="s">
        <v>141</v>
      </c>
      <c r="BH58" s="125"/>
      <c r="BI58" s="125"/>
      <c r="BJ58" s="125"/>
      <c r="BK58" s="125"/>
      <c r="BL58" s="125"/>
      <c r="BM58" s="125"/>
      <c r="BN58" s="125"/>
      <c r="BO58" s="125"/>
      <c r="BP58" s="125"/>
      <c r="BQ58" s="125"/>
      <c r="BR58" s="125"/>
      <c r="BS58" s="125"/>
      <c r="BT58" s="125"/>
      <c r="BU58" s="125"/>
      <c r="BV58" s="125"/>
      <c r="BW58" s="125"/>
      <c r="BX58" s="125"/>
      <c r="BY58" s="125"/>
      <c r="BZ58" s="125"/>
      <c r="CA58" s="125"/>
      <c r="CB58" s="125"/>
      <c r="CC58" s="125"/>
      <c r="CD58" s="125"/>
      <c r="CE58" s="125"/>
      <c r="CF58" s="125"/>
      <c r="CG58" s="125"/>
      <c r="CH58" s="125"/>
      <c r="CI58" s="125"/>
      <c r="CJ58" s="125"/>
      <c r="CK58" s="125"/>
      <c r="CL58" s="125"/>
      <c r="CM58" s="125"/>
      <c r="CN58" s="125"/>
      <c r="CO58" s="125"/>
      <c r="CP58" s="125"/>
      <c r="CQ58" s="125"/>
      <c r="CR58" s="125"/>
      <c r="CS58" s="125"/>
      <c r="CT58" s="125"/>
      <c r="CU58" s="125"/>
      <c r="CV58" s="125"/>
      <c r="CW58" s="125"/>
      <c r="CX58" s="125"/>
      <c r="CY58" s="125"/>
      <c r="CZ58" s="125"/>
      <c r="DA58" s="125"/>
      <c r="DB58" s="125"/>
      <c r="DC58" s="125"/>
      <c r="DD58" s="125"/>
      <c r="DE58" s="125"/>
      <c r="DF58" s="125"/>
      <c r="DG58" s="125"/>
      <c r="DH58" s="125"/>
      <c r="DI58" s="125"/>
      <c r="DJ58" s="125"/>
      <c r="DK58" s="125"/>
      <c r="DL58" s="125"/>
      <c r="DM58" s="125"/>
    </row>
  </sheetData>
  <sheetProtection algorithmName="SHA-512" hashValue="XchnzYjiZfN5pXE8MoIjplBSju6Oup1FOrdZAgOP4+Gf6RKu650R5vvPkdPwxcYO9RckXbZKMkyeQePWOoAR4A==" saltValue="Cyi6jPLiPK4+IJAXWhmxxw==" spinCount="100000" sheet="1" selectLockedCells="1" selectUnlockedCells="1"/>
  <mergeCells count="400">
    <mergeCell ref="K39:L40"/>
    <mergeCell ref="M39:M40"/>
    <mergeCell ref="N39:O40"/>
    <mergeCell ref="P39:P40"/>
    <mergeCell ref="Q39:R40"/>
    <mergeCell ref="H39:J40"/>
    <mergeCell ref="S39:U40"/>
    <mergeCell ref="AV39:AX40"/>
    <mergeCell ref="AY39:AZ40"/>
    <mergeCell ref="AQ39:AU40"/>
    <mergeCell ref="DP2:DS3"/>
    <mergeCell ref="D45:T47"/>
    <mergeCell ref="CZ50:DL50"/>
    <mergeCell ref="CZ51:DL51"/>
    <mergeCell ref="CK50:CW50"/>
    <mergeCell ref="CK51:CW51"/>
    <mergeCell ref="CK52:CW52"/>
    <mergeCell ref="CK53:CW53"/>
    <mergeCell ref="CK54:CW54"/>
    <mergeCell ref="DE36:DF36"/>
    <mergeCell ref="DG36:DH36"/>
    <mergeCell ref="DI36:DJ36"/>
    <mergeCell ref="DK36:DL36"/>
    <mergeCell ref="CQ37:CR38"/>
    <mergeCell ref="CS37:CT38"/>
    <mergeCell ref="CU37:CV38"/>
    <mergeCell ref="CW37:CX38"/>
    <mergeCell ref="CY37:CZ38"/>
    <mergeCell ref="DA37:DB38"/>
    <mergeCell ref="DC37:DD38"/>
    <mergeCell ref="DE37:DF38"/>
    <mergeCell ref="DG37:DH38"/>
    <mergeCell ref="DI37:DJ38"/>
    <mergeCell ref="DK37:DL38"/>
    <mergeCell ref="BV52:CH52"/>
    <mergeCell ref="BV53:CH53"/>
    <mergeCell ref="BV54:CH54"/>
    <mergeCell ref="BV55:CH55"/>
    <mergeCell ref="BG55:BS55"/>
    <mergeCell ref="CK56:CW56"/>
    <mergeCell ref="BG50:BS50"/>
    <mergeCell ref="BG51:BS51"/>
    <mergeCell ref="BG52:BS52"/>
    <mergeCell ref="BG53:BS53"/>
    <mergeCell ref="BG54:BS54"/>
    <mergeCell ref="BV56:CH56"/>
    <mergeCell ref="BG56:BS56"/>
    <mergeCell ref="CE39:CI40"/>
    <mergeCell ref="CX39:CY47"/>
    <mergeCell ref="CZ39:DL47"/>
    <mergeCell ref="CJ41:CW42"/>
    <mergeCell ref="CJ43:CW44"/>
    <mergeCell ref="CF45:CV46"/>
    <mergeCell ref="CI47:CR47"/>
    <mergeCell ref="CE41:CI42"/>
    <mergeCell ref="CE43:CI44"/>
    <mergeCell ref="CJ39:CL40"/>
    <mergeCell ref="CM39:CN40"/>
    <mergeCell ref="CO39:CO40"/>
    <mergeCell ref="CP39:CQ40"/>
    <mergeCell ref="CR39:CR40"/>
    <mergeCell ref="CS39:CT40"/>
    <mergeCell ref="CU39:CW40"/>
    <mergeCell ref="BJ39:BK47"/>
    <mergeCell ref="BL39:BX47"/>
    <mergeCell ref="AR45:BH46"/>
    <mergeCell ref="CK55:CW55"/>
    <mergeCell ref="BV50:CH50"/>
    <mergeCell ref="BV51:CH51"/>
    <mergeCell ref="CE36:CN38"/>
    <mergeCell ref="CO36:CP38"/>
    <mergeCell ref="CQ36:CR36"/>
    <mergeCell ref="CS36:CT36"/>
    <mergeCell ref="CU36:CV36"/>
    <mergeCell ref="CW36:CX36"/>
    <mergeCell ref="AU47:BD47"/>
    <mergeCell ref="AV41:BI42"/>
    <mergeCell ref="AV43:BI44"/>
    <mergeCell ref="AQ41:AU44"/>
    <mergeCell ref="BA39:BA40"/>
    <mergeCell ref="BB39:BC40"/>
    <mergeCell ref="BD39:BD40"/>
    <mergeCell ref="BE39:BF40"/>
    <mergeCell ref="BG39:BI40"/>
    <mergeCell ref="BQ36:BR36"/>
    <mergeCell ref="BS36:BT36"/>
    <mergeCell ref="BU36:BV36"/>
    <mergeCell ref="CY36:CZ36"/>
    <mergeCell ref="DA36:DB36"/>
    <mergeCell ref="DC36:DD36"/>
    <mergeCell ref="DE33:DF33"/>
    <mergeCell ref="DG33:DH33"/>
    <mergeCell ref="DI33:DJ33"/>
    <mergeCell ref="DK33:DL33"/>
    <mergeCell ref="CQ34:CR35"/>
    <mergeCell ref="CS34:CT35"/>
    <mergeCell ref="CU34:CV35"/>
    <mergeCell ref="CW34:CX35"/>
    <mergeCell ref="CY34:CZ35"/>
    <mergeCell ref="DA34:DB35"/>
    <mergeCell ref="DC34:DD35"/>
    <mergeCell ref="DE34:DF35"/>
    <mergeCell ref="DG34:DH35"/>
    <mergeCell ref="DI34:DJ35"/>
    <mergeCell ref="DK34:DL35"/>
    <mergeCell ref="CE33:CN35"/>
    <mergeCell ref="CO33:CP35"/>
    <mergeCell ref="CQ33:CR33"/>
    <mergeCell ref="CS33:CT33"/>
    <mergeCell ref="CU33:CV33"/>
    <mergeCell ref="CW33:CX33"/>
    <mergeCell ref="CY33:CZ33"/>
    <mergeCell ref="DA33:DB33"/>
    <mergeCell ref="DC33:DD33"/>
    <mergeCell ref="DE30:DF30"/>
    <mergeCell ref="DG30:DH30"/>
    <mergeCell ref="DI30:DJ30"/>
    <mergeCell ref="DK30:DL30"/>
    <mergeCell ref="CQ31:CR32"/>
    <mergeCell ref="CS31:CT32"/>
    <mergeCell ref="CU31:CV32"/>
    <mergeCell ref="CW31:CX32"/>
    <mergeCell ref="CY31:CZ32"/>
    <mergeCell ref="DA31:DB32"/>
    <mergeCell ref="DC31:DD32"/>
    <mergeCell ref="DE31:DF32"/>
    <mergeCell ref="DG31:DH32"/>
    <mergeCell ref="DI31:DJ32"/>
    <mergeCell ref="DK31:DL32"/>
    <mergeCell ref="CE30:CN32"/>
    <mergeCell ref="CO30:CP32"/>
    <mergeCell ref="CQ30:CR30"/>
    <mergeCell ref="CS30:CT30"/>
    <mergeCell ref="CU30:CV30"/>
    <mergeCell ref="CW30:CX30"/>
    <mergeCell ref="CY30:CZ30"/>
    <mergeCell ref="DA30:DB30"/>
    <mergeCell ref="DC30:DD30"/>
    <mergeCell ref="CE25:CH26"/>
    <mergeCell ref="CI25:CX26"/>
    <mergeCell ref="CY25:DL26"/>
    <mergeCell ref="CE27:CX27"/>
    <mergeCell ref="CY27:DL27"/>
    <mergeCell ref="CE28:CF29"/>
    <mergeCell ref="CG28:CG29"/>
    <mergeCell ref="CH28:CI29"/>
    <mergeCell ref="CJ28:CJ29"/>
    <mergeCell ref="CK28:CL29"/>
    <mergeCell ref="CM28:CN29"/>
    <mergeCell ref="CO28:CP29"/>
    <mergeCell ref="CQ28:CQ29"/>
    <mergeCell ref="CR28:CS29"/>
    <mergeCell ref="CT28:CT29"/>
    <mergeCell ref="CU28:CV29"/>
    <mergeCell ref="CW28:CX29"/>
    <mergeCell ref="CY28:DL29"/>
    <mergeCell ref="CG16:DH18"/>
    <mergeCell ref="DI17:DK18"/>
    <mergeCell ref="CG19:DH21"/>
    <mergeCell ref="DI20:DK21"/>
    <mergeCell ref="CJ22:CP23"/>
    <mergeCell ref="CQ22:DH23"/>
    <mergeCell ref="DI22:DJ23"/>
    <mergeCell ref="CE24:CH24"/>
    <mergeCell ref="CI24:CX24"/>
    <mergeCell ref="CY24:DL24"/>
    <mergeCell ref="CE2:CK3"/>
    <mergeCell ref="CE4:CK5"/>
    <mergeCell ref="CE6:CK7"/>
    <mergeCell ref="CE8:CK9"/>
    <mergeCell ref="CE10:CR10"/>
    <mergeCell ref="CS10:DL10"/>
    <mergeCell ref="CE11:CR12"/>
    <mergeCell ref="CS11:DL12"/>
    <mergeCell ref="CE14:CF15"/>
    <mergeCell ref="CG14:CR15"/>
    <mergeCell ref="BW36:BX36"/>
    <mergeCell ref="BC37:BD38"/>
    <mergeCell ref="BE37:BF38"/>
    <mergeCell ref="BG37:BH38"/>
    <mergeCell ref="BI37:BJ38"/>
    <mergeCell ref="BK37:BL38"/>
    <mergeCell ref="BM37:BN38"/>
    <mergeCell ref="BO37:BP38"/>
    <mergeCell ref="BQ37:BR38"/>
    <mergeCell ref="BS37:BT38"/>
    <mergeCell ref="BU37:BV38"/>
    <mergeCell ref="BW37:BX38"/>
    <mergeCell ref="AQ36:AZ38"/>
    <mergeCell ref="BA36:BB38"/>
    <mergeCell ref="BC36:BD36"/>
    <mergeCell ref="BE36:BF36"/>
    <mergeCell ref="BG36:BH36"/>
    <mergeCell ref="BI36:BJ36"/>
    <mergeCell ref="BK36:BL36"/>
    <mergeCell ref="BM36:BN36"/>
    <mergeCell ref="BO36:BP36"/>
    <mergeCell ref="BQ33:BR33"/>
    <mergeCell ref="BS33:BT33"/>
    <mergeCell ref="BU33:BV33"/>
    <mergeCell ref="BW33:BX33"/>
    <mergeCell ref="BC34:BD35"/>
    <mergeCell ref="BE34:BF35"/>
    <mergeCell ref="BG34:BH35"/>
    <mergeCell ref="BI34:BJ35"/>
    <mergeCell ref="BK34:BL35"/>
    <mergeCell ref="BM34:BN35"/>
    <mergeCell ref="BO34:BP35"/>
    <mergeCell ref="BQ34:BR35"/>
    <mergeCell ref="BS34:BT35"/>
    <mergeCell ref="BU34:BV35"/>
    <mergeCell ref="BW34:BX35"/>
    <mergeCell ref="AQ33:AZ35"/>
    <mergeCell ref="BA33:BB35"/>
    <mergeCell ref="BC33:BD33"/>
    <mergeCell ref="BE33:BF33"/>
    <mergeCell ref="BG33:BH33"/>
    <mergeCell ref="BI33:BJ33"/>
    <mergeCell ref="BK33:BL33"/>
    <mergeCell ref="BM33:BN33"/>
    <mergeCell ref="BO33:BP33"/>
    <mergeCell ref="BQ30:BR30"/>
    <mergeCell ref="BS30:BT30"/>
    <mergeCell ref="BU30:BV30"/>
    <mergeCell ref="BW30:BX30"/>
    <mergeCell ref="BC31:BD32"/>
    <mergeCell ref="BE31:BF32"/>
    <mergeCell ref="BG31:BH32"/>
    <mergeCell ref="BI31:BJ32"/>
    <mergeCell ref="BK31:BL32"/>
    <mergeCell ref="BM31:BN32"/>
    <mergeCell ref="BO31:BP32"/>
    <mergeCell ref="BQ31:BR32"/>
    <mergeCell ref="BS31:BT32"/>
    <mergeCell ref="BU31:BV32"/>
    <mergeCell ref="BW31:BX32"/>
    <mergeCell ref="AQ30:AZ32"/>
    <mergeCell ref="BA30:BB32"/>
    <mergeCell ref="BC30:BD30"/>
    <mergeCell ref="BE30:BF30"/>
    <mergeCell ref="BG30:BH30"/>
    <mergeCell ref="BI30:BJ30"/>
    <mergeCell ref="BK30:BL30"/>
    <mergeCell ref="BM30:BN30"/>
    <mergeCell ref="BO30:BP30"/>
    <mergeCell ref="AQ27:BJ27"/>
    <mergeCell ref="BK27:BX27"/>
    <mergeCell ref="AQ28:AR29"/>
    <mergeCell ref="AS28:AS29"/>
    <mergeCell ref="AT28:AU29"/>
    <mergeCell ref="AV28:AV29"/>
    <mergeCell ref="AW28:AX29"/>
    <mergeCell ref="AY28:AZ29"/>
    <mergeCell ref="BA28:BB29"/>
    <mergeCell ref="BC28:BC29"/>
    <mergeCell ref="BD28:BE29"/>
    <mergeCell ref="BF28:BF29"/>
    <mergeCell ref="BG28:BH29"/>
    <mergeCell ref="BI28:BJ29"/>
    <mergeCell ref="BK28:BX29"/>
    <mergeCell ref="AS19:BT21"/>
    <mergeCell ref="BU20:BW21"/>
    <mergeCell ref="AV22:BB23"/>
    <mergeCell ref="BC22:BT23"/>
    <mergeCell ref="BU22:BV23"/>
    <mergeCell ref="AS14:BD15"/>
    <mergeCell ref="BK24:BX24"/>
    <mergeCell ref="AQ25:AT26"/>
    <mergeCell ref="AU25:BJ26"/>
    <mergeCell ref="BK25:BX26"/>
    <mergeCell ref="W27:AJ27"/>
    <mergeCell ref="C27:V27"/>
    <mergeCell ref="E16:AF18"/>
    <mergeCell ref="C14:D15"/>
    <mergeCell ref="C2:I3"/>
    <mergeCell ref="C4:I5"/>
    <mergeCell ref="AQ2:AW3"/>
    <mergeCell ref="AQ4:AW5"/>
    <mergeCell ref="AQ6:AW7"/>
    <mergeCell ref="AQ8:AW9"/>
    <mergeCell ref="AQ10:BD10"/>
    <mergeCell ref="AQ24:AT24"/>
    <mergeCell ref="AU24:BJ24"/>
    <mergeCell ref="E14:P15"/>
    <mergeCell ref="C6:I7"/>
    <mergeCell ref="C8:I9"/>
    <mergeCell ref="C10:P10"/>
    <mergeCell ref="C11:P12"/>
    <mergeCell ref="BE10:BX10"/>
    <mergeCell ref="AQ11:BD12"/>
    <mergeCell ref="BE11:BX12"/>
    <mergeCell ref="AQ14:AR15"/>
    <mergeCell ref="AS16:BT18"/>
    <mergeCell ref="BU17:BW18"/>
    <mergeCell ref="AE30:AF30"/>
    <mergeCell ref="Y30:Z30"/>
    <mergeCell ref="AA30:AB30"/>
    <mergeCell ref="AC30:AD30"/>
    <mergeCell ref="Y31:Z32"/>
    <mergeCell ref="AA31:AB32"/>
    <mergeCell ref="AC31:AD32"/>
    <mergeCell ref="E19:AF21"/>
    <mergeCell ref="AI31:AJ32"/>
    <mergeCell ref="AG31:AH32"/>
    <mergeCell ref="AE31:AF32"/>
    <mergeCell ref="AI30:AJ30"/>
    <mergeCell ref="AG30:AH30"/>
    <mergeCell ref="S30:T30"/>
    <mergeCell ref="U30:V30"/>
    <mergeCell ref="M28:N29"/>
    <mergeCell ref="P28:Q29"/>
    <mergeCell ref="S28:T29"/>
    <mergeCell ref="W28:AJ29"/>
    <mergeCell ref="C24:F24"/>
    <mergeCell ref="C25:F26"/>
    <mergeCell ref="E28:E29"/>
    <mergeCell ref="I28:J29"/>
    <mergeCell ref="C28:D29"/>
    <mergeCell ref="Q30:R30"/>
    <mergeCell ref="S34:T35"/>
    <mergeCell ref="U34:V35"/>
    <mergeCell ref="W34:X35"/>
    <mergeCell ref="Y34:Z35"/>
    <mergeCell ref="Q33:R33"/>
    <mergeCell ref="S33:T33"/>
    <mergeCell ref="U33:V33"/>
    <mergeCell ref="W33:X33"/>
    <mergeCell ref="Y33:Z33"/>
    <mergeCell ref="C39:G40"/>
    <mergeCell ref="X39:AJ47"/>
    <mergeCell ref="G44:P44"/>
    <mergeCell ref="D41:T42"/>
    <mergeCell ref="AG36:AH36"/>
    <mergeCell ref="AI36:AJ36"/>
    <mergeCell ref="O37:P38"/>
    <mergeCell ref="Q37:R38"/>
    <mergeCell ref="S37:T38"/>
    <mergeCell ref="U37:V38"/>
    <mergeCell ref="W37:X38"/>
    <mergeCell ref="Y37:Z38"/>
    <mergeCell ref="AA37:AB38"/>
    <mergeCell ref="AC37:AD38"/>
    <mergeCell ref="U36:V36"/>
    <mergeCell ref="W36:X36"/>
    <mergeCell ref="Y36:Z36"/>
    <mergeCell ref="AA36:AB36"/>
    <mergeCell ref="AC36:AD36"/>
    <mergeCell ref="AE36:AF36"/>
    <mergeCell ref="C36:L38"/>
    <mergeCell ref="M36:N38"/>
    <mergeCell ref="O36:P36"/>
    <mergeCell ref="AE37:AF38"/>
    <mergeCell ref="W25:AJ26"/>
    <mergeCell ref="F28:G29"/>
    <mergeCell ref="AG37:AH38"/>
    <mergeCell ref="AI37:AJ38"/>
    <mergeCell ref="AA34:AB35"/>
    <mergeCell ref="AC34:AD35"/>
    <mergeCell ref="AE34:AF35"/>
    <mergeCell ref="AG34:AH35"/>
    <mergeCell ref="AI34:AJ35"/>
    <mergeCell ref="Q36:R36"/>
    <mergeCell ref="S36:T36"/>
    <mergeCell ref="AA33:AB33"/>
    <mergeCell ref="O30:P30"/>
    <mergeCell ref="O31:P32"/>
    <mergeCell ref="M30:N32"/>
    <mergeCell ref="C30:L32"/>
    <mergeCell ref="C33:L35"/>
    <mergeCell ref="M33:N35"/>
    <mergeCell ref="O33:P33"/>
    <mergeCell ref="W30:X30"/>
    <mergeCell ref="S31:T32"/>
    <mergeCell ref="U31:V32"/>
    <mergeCell ref="W31:X32"/>
    <mergeCell ref="Q31:R32"/>
    <mergeCell ref="BG58:DM58"/>
    <mergeCell ref="BG57:DK57"/>
    <mergeCell ref="AC33:AD33"/>
    <mergeCell ref="AE33:AF33"/>
    <mergeCell ref="AG33:AH33"/>
    <mergeCell ref="AI33:AJ33"/>
    <mergeCell ref="O34:P35"/>
    <mergeCell ref="Q34:R35"/>
    <mergeCell ref="Q10:AJ10"/>
    <mergeCell ref="Q11:AJ12"/>
    <mergeCell ref="V39:W47"/>
    <mergeCell ref="G24:V24"/>
    <mergeCell ref="AG17:AI18"/>
    <mergeCell ref="AG20:AI21"/>
    <mergeCell ref="H28:H29"/>
    <mergeCell ref="O28:O29"/>
    <mergeCell ref="R28:R29"/>
    <mergeCell ref="K28:L29"/>
    <mergeCell ref="U28:V29"/>
    <mergeCell ref="G25:V26"/>
    <mergeCell ref="AG22:AH23"/>
    <mergeCell ref="H22:N23"/>
    <mergeCell ref="O22:AF23"/>
    <mergeCell ref="W24:AJ24"/>
  </mergeCells>
  <phoneticPr fontId="3"/>
  <printOptions horizontalCentered="1" verticalCentered="1"/>
  <pageMargins left="0" right="0" top="0" bottom="0" header="0.31496062992125984" footer="0.31496062992125984"/>
  <pageSetup paperSize="9" scale="9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使用方法 </vt:lpstr>
      <vt:lpstr>入力シート</vt:lpstr>
      <vt:lpstr>印刷シート</vt:lpstr>
      <vt:lpstr>'使用方法 '!Print_Area</vt:lpstr>
      <vt:lpstr>入力シート!Print_Area</vt:lpstr>
    </vt:vector>
  </TitlesOfParts>
  <Company>武蔵野市役所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武蔵野市役所</dc:creator>
  <cp:lastModifiedBy>武蔵野市役所</cp:lastModifiedBy>
  <cp:lastPrinted>2023-02-20T00:30:28Z</cp:lastPrinted>
  <dcterms:created xsi:type="dcterms:W3CDTF">2017-05-17T01:05:12Z</dcterms:created>
  <dcterms:modified xsi:type="dcterms:W3CDTF">2023-02-20T00:36:17Z</dcterms:modified>
</cp:coreProperties>
</file>