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6AC759BB-C9C6-4180-B3B2-29FE67479DDF}" xr6:coauthVersionLast="47" xr6:coauthVersionMax="47" xr10:uidLastSave="{00000000-0000-0000-0000-000000000000}"/>
  <bookViews>
    <workbookView xWindow="28695" yWindow="0" windowWidth="14610" windowHeight="15585" xr2:uid="{00000000-000D-0000-FFFF-FFFF00000000}"/>
  </bookViews>
  <sheets>
    <sheet name="1日現在の世帯数と人口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4" l="1"/>
  <c r="M12" i="4"/>
  <c r="E8" i="4"/>
  <c r="I14" i="4"/>
  <c r="E17" i="4" l="1"/>
  <c r="E14" i="4"/>
  <c r="I17" i="4"/>
  <c r="M15" i="4"/>
  <c r="M16" i="4"/>
  <c r="M13" i="4"/>
  <c r="M7" i="4"/>
  <c r="M6" i="4"/>
  <c r="I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<sst xmlns="http://schemas.openxmlformats.org/spreadsheetml/2006/main" count="29" uniqueCount="17">
  <si>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</si>
  <si>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</si>
  <si>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</si>
  <si>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</si>
  <si>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</si>
  <si>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</si>
  <si>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</si>
  <si>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</si>
  <si>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</si>
  <si>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</si>
  <si>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</si>
  <si>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</si>
  <si>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</si>
  <si>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</si>
  <si>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</si>
  <si>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</si>
  <si>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8年　7月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</si>
</sst>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view="pageBreakPreview" zoomScale="90" zoomScaleNormal="70" zoomScaleSheetLayoutView="90" workbookViewId="0">
      <selection activeCell="N6" sqref="N6"/>
    </sheetView>
  </sheetViews>
  <sheetFormatPr defaultColWidth="9" defaultRowHeight="13" x14ac:dyDescent="0.2"/>
  <cols>
    <col min="1" max="1" width="5.36328125" style="1" customWidth="1"/>
    <col min="2" max="2" width="5.7265625" style="1" customWidth="1"/>
    <col min="3" max="3" width="2.7265625" style="1" customWidth="1"/>
    <col min="4" max="4" width="6.7265625" style="1" customWidth="1"/>
    <col min="5" max="12" width="5.6328125" style="1" customWidth="1"/>
    <col min="13" max="13" width="16.08984375" style="1" customWidth="1"/>
    <col min="14" max="38" width="10.6328125" style="1" customWidth="1"/>
    <col min="39" max="40" width="9" style="1"/>
    <col min="41" max="45" width="25.6328125" style="1" customWidth="1"/>
    <col min="46" max="16384" width="9" style="1"/>
  </cols>
  <sheetData>
    <row r="1" spans="1:13" ht="19" x14ac:dyDescent="0.3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3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3.5" x14ac:dyDescent="0.35">
      <c r="A4" s="54"/>
      <c r="B4" s="54"/>
      <c r="C4" s="54"/>
      <c r="D4" s="54"/>
      <c r="E4" s="49" t="s">
        <v>9</v>
      </c>
      <c r="F4" s="60"/>
      <c r="G4" s="47"/>
      <c r="H4" s="3"/>
      <c r="I4" s="49" t="s">
        <v>10</v>
      </c>
      <c r="J4" s="60"/>
      <c r="K4" s="47"/>
      <c r="L4" s="3"/>
      <c r="M4" s="4" t="s">
        <v>11</v>
      </c>
    </row>
    <row r="5" spans="1:13" ht="23.5" x14ac:dyDescent="0.35">
      <c r="A5" s="55" t="s">
        <v>0</v>
      </c>
      <c r="B5" s="55"/>
      <c r="C5" s="55"/>
      <c r="D5" s="55"/>
      <c r="E5" s="56">
        <v>76768</v>
      </c>
      <c r="F5" s="56"/>
      <c r="G5" s="56"/>
      <c r="H5" s="5"/>
      <c r="I5" s="56">
        <v>76706</v>
      </c>
      <c r="J5" s="56"/>
      <c r="K5" s="56"/>
      <c r="L5" s="6"/>
      <c r="M5" s="7">
        <f>I5-E5</f>
        <v>-62</v>
      </c>
    </row>
    <row r="6" spans="1:13" ht="23.5" x14ac:dyDescent="0.35">
      <c r="A6" s="55" t="s">
        <v>1</v>
      </c>
      <c r="B6" s="55"/>
      <c r="C6" s="55"/>
      <c r="D6" s="55"/>
      <c r="E6" s="56">
        <v>2708</v>
      </c>
      <c r="F6" s="56"/>
      <c r="G6" s="56"/>
      <c r="H6" s="5"/>
      <c r="I6" s="56">
        <v>2723</v>
      </c>
      <c r="J6" s="56"/>
      <c r="K6" s="56"/>
      <c r="L6" s="6"/>
      <c r="M6" s="7">
        <f>I6-E6</f>
        <v>15</v>
      </c>
    </row>
    <row r="7" spans="1:13" ht="23.5" x14ac:dyDescent="0.35">
      <c r="A7" s="57" t="s">
        <v>2</v>
      </c>
      <c r="B7" s="58"/>
      <c r="C7" s="58"/>
      <c r="D7" s="59"/>
      <c r="E7" s="51">
        <v>780</v>
      </c>
      <c r="F7" s="45"/>
      <c r="G7" s="45"/>
      <c r="H7" s="8"/>
      <c r="I7" s="51">
        <v>785</v>
      </c>
      <c r="J7" s="45"/>
      <c r="K7" s="45"/>
      <c r="L7" s="9"/>
      <c r="M7" s="7">
        <f>I7-E7</f>
        <v>5</v>
      </c>
    </row>
    <row r="8" spans="1:13" ht="23.5" x14ac:dyDescent="0.35">
      <c r="A8" s="54" t="s">
        <v>3</v>
      </c>
      <c r="B8" s="54"/>
      <c r="C8" s="54"/>
      <c r="D8" s="54"/>
      <c r="E8" s="34">
        <f>SUM(E5:G7)</f>
        <v>80256</v>
      </c>
      <c r="F8" s="34"/>
      <c r="G8" s="34"/>
      <c r="H8" s="10"/>
      <c r="I8" s="34">
        <f>SUM(I5:K7)</f>
        <v>80214</v>
      </c>
      <c r="J8" s="34"/>
      <c r="K8" s="34"/>
      <c r="L8" s="11"/>
      <c r="M8" s="7">
        <f>I8-E8</f>
        <v>-42</v>
      </c>
    </row>
    <row r="9" spans="1:13" ht="7.5" customHeight="1" x14ac:dyDescent="0.3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3.5" x14ac:dyDescent="0.3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3.5" x14ac:dyDescent="0.35">
      <c r="A11" s="54"/>
      <c r="B11" s="54"/>
      <c r="C11" s="54"/>
      <c r="D11" s="54"/>
      <c r="E11" s="54" t="s">
        <v>9</v>
      </c>
      <c r="F11" s="54"/>
      <c r="G11" s="31"/>
      <c r="H11" s="3"/>
      <c r="I11" s="54" t="s">
        <v>10</v>
      </c>
      <c r="J11" s="54"/>
      <c r="K11" s="31"/>
      <c r="L11" s="17"/>
      <c r="M11" s="4" t="s">
        <v>11</v>
      </c>
    </row>
    <row r="12" spans="1:13" ht="23.5" x14ac:dyDescent="0.35">
      <c r="A12" s="47" t="s">
        <v>4</v>
      </c>
      <c r="B12" s="48"/>
      <c r="C12" s="49"/>
      <c r="D12" s="2" t="s">
        <v>5</v>
      </c>
      <c r="E12" s="50">
        <v>68784</v>
      </c>
      <c r="F12" s="44"/>
      <c r="G12" s="44"/>
      <c r="H12" s="18" t="s">
        <v>6</v>
      </c>
      <c r="I12" s="50">
        <v>68819</v>
      </c>
      <c r="J12" s="44"/>
      <c r="K12" s="44"/>
      <c r="L12" s="19" t="s">
        <v>6</v>
      </c>
      <c r="M12" s="7">
        <f>I12-E12</f>
        <v>35</v>
      </c>
    </row>
    <row r="13" spans="1:13" ht="23.5" x14ac:dyDescent="0.35">
      <c r="A13" s="38"/>
      <c r="B13" s="39"/>
      <c r="C13" s="40"/>
      <c r="D13" s="2" t="s">
        <v>7</v>
      </c>
      <c r="E13" s="51">
        <v>75332</v>
      </c>
      <c r="F13" s="45"/>
      <c r="G13" s="45"/>
      <c r="H13" s="15"/>
      <c r="I13" s="51">
        <v>75348</v>
      </c>
      <c r="J13" s="45"/>
      <c r="K13" s="45"/>
      <c r="L13" s="11"/>
      <c r="M13" s="7">
        <f t="shared" ref="M13:M18" si="0">I13-E13</f>
        <v>16</v>
      </c>
    </row>
    <row r="14" spans="1:13" ht="24" thickBot="1" x14ac:dyDescent="0.4">
      <c r="A14" s="38"/>
      <c r="B14" s="39"/>
      <c r="C14" s="40"/>
      <c r="D14" s="16" t="s">
        <v>3</v>
      </c>
      <c r="E14" s="52">
        <f>SUM(E12:G13)</f>
        <v>144116</v>
      </c>
      <c r="F14" s="53"/>
      <c r="G14" s="53"/>
      <c r="H14" s="20"/>
      <c r="I14" s="52">
        <f>SUM(I12:K13)</f>
        <v>144167</v>
      </c>
      <c r="J14" s="53"/>
      <c r="K14" s="53"/>
      <c r="L14" s="22"/>
      <c r="M14" s="23">
        <f t="shared" si="0"/>
        <v>51</v>
      </c>
    </row>
    <row r="15" spans="1:13" ht="24" thickTop="1" x14ac:dyDescent="0.35">
      <c r="A15" s="35" t="s">
        <v>8</v>
      </c>
      <c r="B15" s="36"/>
      <c r="C15" s="37"/>
      <c r="D15" s="26" t="s">
        <v>5</v>
      </c>
      <c r="E15" s="44">
        <v>2246</v>
      </c>
      <c r="F15" s="44"/>
      <c r="G15" s="44"/>
      <c r="H15" s="24" t="s">
        <v>6</v>
      </c>
      <c r="I15" s="44">
        <v>2267</v>
      </c>
      <c r="J15" s="44"/>
      <c r="K15" s="44"/>
      <c r="L15" s="19" t="s">
        <v>6</v>
      </c>
      <c r="M15" s="21">
        <f>I15-E15</f>
        <v>21</v>
      </c>
    </row>
    <row r="16" spans="1:13" ht="23.5" x14ac:dyDescent="0.35">
      <c r="A16" s="38"/>
      <c r="B16" s="39"/>
      <c r="C16" s="40"/>
      <c r="D16" s="2" t="s">
        <v>7</v>
      </c>
      <c r="E16" s="45">
        <v>2232</v>
      </c>
      <c r="F16" s="45"/>
      <c r="G16" s="45"/>
      <c r="H16" s="5"/>
      <c r="I16" s="45">
        <v>2247</v>
      </c>
      <c r="J16" s="45"/>
      <c r="K16" s="45"/>
      <c r="L16" s="11"/>
      <c r="M16" s="7">
        <f t="shared" si="0"/>
        <v>15</v>
      </c>
    </row>
    <row r="17" spans="1:13" ht="23.5" x14ac:dyDescent="0.35">
      <c r="A17" s="41"/>
      <c r="B17" s="42"/>
      <c r="C17" s="43"/>
      <c r="D17" s="2" t="s">
        <v>3</v>
      </c>
      <c r="E17" s="46">
        <f>E15+E16</f>
        <v>4478</v>
      </c>
      <c r="F17" s="46"/>
      <c r="G17" s="46"/>
      <c r="H17" s="10"/>
      <c r="I17" s="46">
        <f>I15+I16</f>
        <v>4514</v>
      </c>
      <c r="J17" s="46"/>
      <c r="K17" s="46"/>
      <c r="L17" s="11"/>
      <c r="M17" s="7">
        <f t="shared" si="0"/>
        <v>36</v>
      </c>
    </row>
    <row r="18" spans="1:13" ht="23.5" x14ac:dyDescent="0.35">
      <c r="A18" s="31" t="s">
        <v>12</v>
      </c>
      <c r="B18" s="32"/>
      <c r="C18" s="32"/>
      <c r="D18" s="33"/>
      <c r="E18" s="34">
        <f>E14+E17</f>
        <v>148594</v>
      </c>
      <c r="F18" s="34"/>
      <c r="G18" s="34"/>
      <c r="H18" s="25" t="s">
        <v>6</v>
      </c>
      <c r="I18" s="34">
        <f>I14+I17</f>
        <v>148681</v>
      </c>
      <c r="J18" s="34"/>
      <c r="K18" s="34"/>
      <c r="L18" s="19" t="s">
        <v>6</v>
      </c>
      <c r="M18" s="7">
        <f t="shared" si="0"/>
        <v>87</v>
      </c>
    </row>
  </sheetData>
  <mergeCells count="35">
    <mergeCell ref="A4:D4"/>
    <mergeCell ref="E4:G4"/>
    <mergeCell ref="I4:K4"/>
    <mergeCell ref="A5:D5"/>
    <mergeCell ref="E5:G5"/>
    <mergeCell ref="I5:K5"/>
    <mergeCell ref="A6:D6"/>
    <mergeCell ref="E6:G6"/>
    <mergeCell ref="I6:K6"/>
    <mergeCell ref="A7:D7"/>
    <mergeCell ref="E7:G7"/>
    <mergeCell ref="I7:K7"/>
    <mergeCell ref="A8:D8"/>
    <mergeCell ref="E8:G8"/>
    <mergeCell ref="I8:K8"/>
    <mergeCell ref="A11:D11"/>
    <mergeCell ref="E11:G11"/>
    <mergeCell ref="I11:K11"/>
    <mergeCell ref="A12:C14"/>
    <mergeCell ref="E12:G12"/>
    <mergeCell ref="I12:K12"/>
    <mergeCell ref="E13:G13"/>
    <mergeCell ref="I13:K13"/>
    <mergeCell ref="E14:G14"/>
    <mergeCell ref="I14:K14"/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2026-07-02T08:03:03Z</dcterms:modified>
</cp:coreProperties>
</file>