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codeName="ThisWorkbook" defaultThemeVersion="124226"/>
  <xr:revisionPtr revIDLastSave="0" documentId="13_ncr:1_{8A50063C-E2E1-40D4-884A-E69DADBFB08C}" xr6:coauthVersionLast="47" xr6:coauthVersionMax="47" xr10:uidLastSave="{00000000-0000-0000-0000-000000000000}"/>
  <bookViews>
    <workbookView xWindow="-120" yWindow="-120" windowWidth="29040" windowHeight="15720" tabRatio="821" xr2:uid="{00000000-000D-0000-FFFF-FFFF00000000}"/>
  </bookViews>
  <sheets>
    <sheet name="年齢別人口 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4" i="15" l="1"/>
  <c r="M44" i="15"/>
  <c r="L44" i="15"/>
  <c r="M36" i="15"/>
  <c r="L36" i="15"/>
  <c r="N36" i="15"/>
</calcChain>
</file>

<file path=xl/sharedStrings.xml><?xml version="1.0" encoding="utf-8"?>
<sst xmlns="http://schemas.openxmlformats.org/spreadsheetml/2006/main" count="47" uniqueCount="39">
  <si>
    <t>男</t>
    <rPh sb="0" eb="1">
      <t>オトコ</t>
    </rPh>
    <phoneticPr fontId="2"/>
  </si>
  <si>
    <t>女</t>
    <rPh sb="0" eb="1">
      <t>オンナ</t>
    </rPh>
    <phoneticPr fontId="2"/>
  </si>
  <si>
    <t>０～４</t>
  </si>
  <si>
    <t>５～９</t>
  </si>
  <si>
    <t>１０～１４</t>
  </si>
  <si>
    <t>１５～１９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</si>
  <si>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</si>
  <si>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</si>
  <si>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</si>
  <si>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</si>
  <si>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</si>
  <si>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</si>
  <si>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</si>
  <si>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</si>
  <si>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</si>
  <si>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</si>
  <si>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</si>
  <si>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７５～７９</t>
  </si>
  <si>
    <t>８０～８４</t>
  </si>
  <si>
    <t>８５～８９</t>
  </si>
  <si>
    <t>９０～９４</t>
  </si>
  <si>
    <t>９５～１０３</t>
  </si>
  <si>
    <t>104歳以上</t>
  </si>
  <si>
    <t>不詳者</t>
  </si>
  <si>
    <t>総数</t>
  </si>
  <si>
    <t>０～１４歳人口</t>
  </si>
  <si>
    <t>６５歳以上人口</t>
  </si>
  <si>
    <t>７５歳以上人口</t>
  </si>
  <si>
    <t>平均年齢</t>
  </si>
  <si>
    <t>総数</t>
    <rPh sb="0" eb="2">
      <t>ソウスウ</t>
    </rPh>
    <phoneticPr fontId="2"/>
  </si>
  <si>
    <t>年齢</t>
    <rPh sb="0" eb="2">
      <t>ネンレイ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</si>
  <si>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</si>
  <si>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>　外国人住民を含む表記に変更しました。</t>
    <rPh sb="1" eb="3">
      <t>ガイコク</t>
    </rPh>
    <rPh sb="3" eb="4">
      <t>ジン</t>
    </rPh>
    <rPh sb="4" eb="6">
      <t>ジュウミン</t>
    </rPh>
    <rPh sb="7" eb="8">
      <t>フク</t>
    </rPh>
    <rPh sb="9" eb="11">
      <t>ヒョウキ</t>
    </rPh>
    <rPh sb="12" eb="14">
      <t>ヘンコウ</t>
    </rPh>
    <phoneticPr fontId="2"/>
  </si>
  <si>
    <t>年齢別人口（外国人住民を含む）</t>
    <rPh sb="0" eb="2">
      <t>ネンレイ</t>
    </rPh>
    <rPh sb="2" eb="3">
      <t>ベツ</t>
    </rPh>
    <rPh sb="3" eb="5">
      <t>ジンコウ</t>
    </rPh>
    <rPh sb="6" eb="8">
      <t>ガイコク</t>
    </rPh>
    <rPh sb="8" eb="9">
      <t>ジン</t>
    </rPh>
    <rPh sb="9" eb="11">
      <t>ジュウミン</t>
    </rPh>
    <rPh sb="12" eb="13">
      <t>フク</t>
    </rPh>
    <phoneticPr fontId="2"/>
  </si>
  <si>
    <t xml:space="preserve">  </t>
  </si>
  <si>
    <t>外国人住民</t>
    <rPh sb="0" eb="2">
      <t>ガイコク</t>
    </rPh>
    <rPh sb="2" eb="3">
      <t>ジン</t>
    </rPh>
    <rPh sb="3" eb="5">
      <t>ジュウミン</t>
    </rPh>
    <phoneticPr fontId="2"/>
  </si>
  <si>
    <t>６５歳以上高齢化率</t>
    <rPh sb="2" eb="3">
      <t>サイ</t>
    </rPh>
    <rPh sb="3" eb="5">
      <t>イジョウ</t>
    </rPh>
    <rPh sb="5" eb="8">
      <t>コウレイカ</t>
    </rPh>
    <rPh sb="8" eb="9">
      <t>リツ</t>
    </rPh>
    <phoneticPr fontId="2"/>
  </si>
  <si>
    <t>令和６年12月１日現在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</si>
  <si>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武蔵野市</t>
    <rPh sb="0" eb="4">
      <t>ムサシノシ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</si>
</sst>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38" fontId="3" fillId="0" borderId="0" xfId="0" applyNumberFormat="1" applyFont="1" applyAlignment="1" applyProtection="1">
      <alignment vertical="center"/>
    </xf>
    <xf numFmtId="38" fontId="4" fillId="0" borderId="0" xfId="0" applyNumberFormat="1" applyFont="1" applyAlignment="1" applyProtection="1">
      <alignment vertical="center"/>
    </xf>
    <xf numFmtId="0" fontId="3" fillId="0" borderId="0" xfId="0" applyFont="1" applyBorder="1"/>
    <xf numFmtId="0" fontId="4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Protection="1"/>
    <xf numFmtId="38" fontId="3" fillId="0" borderId="3" xfId="1" applyFont="1" applyBorder="1" applyProtection="1"/>
    <xf numFmtId="38" fontId="3" fillId="0" borderId="2" xfId="1" applyFont="1" applyBorder="1" applyProtection="1"/>
    <xf numFmtId="0" fontId="4" fillId="2" borderId="2" xfId="0" applyFont="1" applyFill="1" applyBorder="1" applyProtection="1"/>
    <xf numFmtId="38" fontId="4" fillId="2" borderId="0" xfId="1" applyFont="1" applyFill="1" applyBorder="1" applyProtection="1"/>
    <xf numFmtId="38" fontId="4" fillId="2" borderId="3" xfId="1" applyFont="1" applyFill="1" applyBorder="1" applyProtection="1"/>
    <xf numFmtId="38" fontId="4" fillId="2" borderId="2" xfId="1" applyFont="1" applyFill="1" applyBorder="1" applyProtection="1"/>
    <xf numFmtId="38" fontId="3" fillId="0" borderId="2" xfId="1" applyFont="1" applyBorder="1" applyAlignment="1" applyProtection="1">
      <alignment horizontal="center"/>
    </xf>
    <xf numFmtId="0" fontId="3" fillId="0" borderId="2" xfId="0" applyFont="1" applyBorder="1"/>
    <xf numFmtId="0" fontId="3" fillId="0" borderId="3" xfId="0" applyFont="1" applyBorder="1"/>
    <xf numFmtId="38" fontId="4" fillId="2" borderId="4" xfId="1" applyFont="1" applyFill="1" applyBorder="1" applyProtection="1"/>
    <xf numFmtId="38" fontId="4" fillId="2" borderId="5" xfId="1" applyFont="1" applyFill="1" applyBorder="1" applyProtection="1"/>
    <xf numFmtId="38" fontId="4" fillId="2" borderId="6" xfId="1" applyFont="1" applyFill="1" applyBorder="1" applyProtection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38" fontId="3" fillId="0" borderId="7" xfId="1" applyFont="1" applyBorder="1" applyProtection="1"/>
    <xf numFmtId="38" fontId="3" fillId="0" borderId="8" xfId="1" applyFont="1" applyFill="1" applyBorder="1" applyProtection="1">
      <protection locked="0"/>
    </xf>
    <xf numFmtId="38" fontId="3" fillId="0" borderId="0" xfId="1" applyFont="1" applyFill="1" applyBorder="1" applyProtection="1">
      <protection locked="0"/>
    </xf>
    <xf numFmtId="0" fontId="3" fillId="0" borderId="9" xfId="0" applyFont="1" applyBorder="1" applyAlignment="1">
      <alignment horizontal="center"/>
    </xf>
    <xf numFmtId="38" fontId="3" fillId="0" borderId="10" xfId="1" applyFont="1" applyBorder="1" applyProtection="1"/>
    <xf numFmtId="38" fontId="3" fillId="0" borderId="7" xfId="1" applyFont="1" applyFill="1" applyBorder="1" applyProtection="1"/>
    <xf numFmtId="38" fontId="3" fillId="0" borderId="3" xfId="1" applyFont="1" applyFill="1" applyBorder="1" applyProtection="1"/>
    <xf numFmtId="38" fontId="3" fillId="0" borderId="0" xfId="1" applyFont="1" applyFill="1" applyBorder="1" applyProtection="1"/>
    <xf numFmtId="40" fontId="3" fillId="0" borderId="0" xfId="1" applyNumberFormat="1" applyFont="1" applyFill="1" applyBorder="1" applyProtection="1">
      <protection locked="0"/>
    </xf>
    <xf numFmtId="40" fontId="3" fillId="0" borderId="3" xfId="1" applyNumberFormat="1" applyFont="1" applyFill="1" applyBorder="1" applyProtection="1">
      <protection locked="0"/>
    </xf>
    <xf numFmtId="0" fontId="5" fillId="0" borderId="0" xfId="0" applyFont="1" applyBorder="1"/>
    <xf numFmtId="38" fontId="3" fillId="0" borderId="2" xfId="0" applyNumberFormat="1" applyFont="1" applyBorder="1" applyAlignment="1" applyProtection="1">
      <alignment vertical="center"/>
    </xf>
    <xf numFmtId="38" fontId="3" fillId="0" borderId="2" xfId="0" applyNumberFormat="1" applyFont="1" applyFill="1" applyBorder="1" applyAlignment="1" applyProtection="1">
      <alignment vertical="center"/>
    </xf>
    <xf numFmtId="0" fontId="3" fillId="0" borderId="10" xfId="0" applyFont="1" applyBorder="1" applyProtection="1"/>
    <xf numFmtId="0" fontId="0" fillId="0" borderId="0" xfId="0" applyAlignment="1">
      <alignment vertical="center"/>
    </xf>
    <xf numFmtId="176" fontId="3" fillId="0" borderId="0" xfId="0" applyNumberFormat="1" applyFont="1" applyBorder="1"/>
    <xf numFmtId="176" fontId="3" fillId="0" borderId="3" xfId="0" applyNumberFormat="1" applyFont="1" applyBorder="1"/>
    <xf numFmtId="38" fontId="6" fillId="0" borderId="2" xfId="0" applyNumberFormat="1" applyFont="1" applyBorder="1" applyAlignment="1" applyProtection="1">
      <alignment vertical="center"/>
    </xf>
    <xf numFmtId="0" fontId="3" fillId="0" borderId="0" xfId="0" applyFont="1" applyBorder="1" applyAlignment="1">
      <alignment horizontal="right"/>
    </xf>
    <xf numFmtId="38" fontId="3" fillId="0" borderId="3" xfId="1" applyFont="1" applyFill="1" applyBorder="1" applyProtection="1">
      <protection locked="0"/>
    </xf>
    <xf numFmtId="38" fontId="3" fillId="0" borderId="2" xfId="1" applyFont="1" applyFill="1" applyBorder="1" applyProtection="1"/>
    <xf numFmtId="10" fontId="3" fillId="0" borderId="0" xfId="0" applyNumberFormat="1" applyFont="1" applyFill="1" applyBorder="1" applyAlignment="1" applyProtection="1">
      <alignment vertical="center"/>
    </xf>
    <xf numFmtId="10" fontId="3" fillId="0" borderId="3" xfId="0" applyNumberFormat="1" applyFont="1" applyFill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>
    <pageSetUpPr fitToPage="1"/>
  </sheetPr>
  <dimension ref="A2:Q53"/>
  <sheetViews>
    <sheetView tabSelected="1" workbookViewId="0">
      <selection activeCell="S35" sqref="S35"/>
    </sheetView>
  </sheetViews>
  <sheetFormatPr defaultRowHeight="12" x14ac:dyDescent="0.15"/>
  <cols>
    <col min="1" max="1" width="13.875" style="3" customWidth="1"/>
    <col min="2" max="3" width="7.625" style="3" customWidth="1"/>
    <col min="4" max="4" width="8.625" style="3" customWidth="1"/>
    <col min="5" max="5" width="2.625" style="3" customWidth="1"/>
    <col min="6" max="6" width="13.875" style="3" customWidth="1"/>
    <col min="7" max="8" width="7.625" style="3" customWidth="1"/>
    <col min="9" max="9" width="8.625" style="3" customWidth="1"/>
    <col min="10" max="10" width="2.625" style="3" customWidth="1"/>
    <col min="11" max="11" width="13.875" style="3" customWidth="1"/>
    <col min="12" max="13" width="7.625" style="3" customWidth="1"/>
    <col min="14" max="14" width="8.625" style="3" customWidth="1"/>
    <col min="15" max="16384" width="9" style="3"/>
  </cols>
  <sheetData>
    <row r="2" spans="1:14" x14ac:dyDescent="0.15">
      <c r="B2" s="4" t="s">
        <v>33</v>
      </c>
    </row>
    <row r="3" spans="1:14" x14ac:dyDescent="0.15">
      <c r="B3" s="2" t="s">
        <v>37</v>
      </c>
      <c r="F3" s="32"/>
    </row>
    <row r="4" spans="1:14" x14ac:dyDescent="0.15">
      <c r="N4" s="40" t="s">
        <v>38</v>
      </c>
    </row>
    <row r="5" spans="1:14" x14ac:dyDescent="0.15">
      <c r="A5" s="5" t="s">
        <v>30</v>
      </c>
      <c r="B5" s="25" t="s">
        <v>0</v>
      </c>
      <c r="C5" s="25" t="s">
        <v>1</v>
      </c>
      <c r="D5" s="25" t="s">
        <v>29</v>
      </c>
      <c r="F5" s="25" t="s">
        <v>30</v>
      </c>
      <c r="G5" s="25" t="s">
        <v>0</v>
      </c>
      <c r="H5" s="25" t="s">
        <v>1</v>
      </c>
      <c r="I5" s="25" t="s">
        <v>29</v>
      </c>
      <c r="K5" s="25" t="s">
        <v>30</v>
      </c>
      <c r="L5" s="5" t="s">
        <v>0</v>
      </c>
      <c r="M5" s="5" t="s">
        <v>1</v>
      </c>
      <c r="N5" s="25" t="s">
        <v>29</v>
      </c>
    </row>
    <row r="6" spans="1:14" ht="13.5" x14ac:dyDescent="0.15">
      <c r="A6" s="35">
        <v>0</v>
      </c>
      <c r="B6" s="23">
        <v>451</v>
      </c>
      <c r="C6" s="23">
        <v>480</v>
      </c>
      <c r="D6" s="22">
        <v>931</v>
      </c>
      <c r="F6" s="26">
        <v>40</v>
      </c>
      <c r="G6" s="23">
        <v>1073</v>
      </c>
      <c r="H6" s="23">
        <v>1055</v>
      </c>
      <c r="I6" s="27">
        <v>2128</v>
      </c>
      <c r="K6" s="26">
        <v>80</v>
      </c>
      <c r="L6" s="36">
        <v>452</v>
      </c>
      <c r="M6" s="36">
        <v>710</v>
      </c>
      <c r="N6" s="27">
        <v>1162</v>
      </c>
    </row>
    <row r="7" spans="1:14" ht="13.5" x14ac:dyDescent="0.15">
      <c r="A7" s="6">
        <v>1</v>
      </c>
      <c r="B7" s="24">
        <v>494</v>
      </c>
      <c r="C7" s="24">
        <v>505</v>
      </c>
      <c r="D7" s="7">
        <v>999</v>
      </c>
      <c r="F7" s="8">
        <v>41</v>
      </c>
      <c r="G7" s="24">
        <v>1105</v>
      </c>
      <c r="H7" s="24">
        <v>1135</v>
      </c>
      <c r="I7" s="28">
        <v>2240</v>
      </c>
      <c r="K7" s="8">
        <v>81</v>
      </c>
      <c r="L7" s="36">
        <v>502</v>
      </c>
      <c r="M7" s="36">
        <v>737</v>
      </c>
      <c r="N7" s="28">
        <v>1239</v>
      </c>
    </row>
    <row r="8" spans="1:14" ht="13.5" x14ac:dyDescent="0.15">
      <c r="A8" s="6">
        <v>2</v>
      </c>
      <c r="B8" s="24">
        <v>519</v>
      </c>
      <c r="C8" s="24">
        <v>520</v>
      </c>
      <c r="D8" s="7">
        <v>1039</v>
      </c>
      <c r="F8" s="8">
        <v>42</v>
      </c>
      <c r="G8" s="24">
        <v>1055</v>
      </c>
      <c r="H8" s="24">
        <v>1081</v>
      </c>
      <c r="I8" s="28">
        <v>2136</v>
      </c>
      <c r="K8" s="8">
        <v>82</v>
      </c>
      <c r="L8" s="36">
        <v>459</v>
      </c>
      <c r="M8" s="36">
        <v>649</v>
      </c>
      <c r="N8" s="28">
        <v>1108</v>
      </c>
    </row>
    <row r="9" spans="1:14" ht="13.5" x14ac:dyDescent="0.15">
      <c r="A9" s="6">
        <v>3</v>
      </c>
      <c r="B9" s="24">
        <v>535</v>
      </c>
      <c r="C9" s="24">
        <v>496</v>
      </c>
      <c r="D9" s="7">
        <v>1031</v>
      </c>
      <c r="F9" s="8">
        <v>43</v>
      </c>
      <c r="G9" s="24">
        <v>1069</v>
      </c>
      <c r="H9" s="24">
        <v>1159</v>
      </c>
      <c r="I9" s="28">
        <v>2228</v>
      </c>
      <c r="K9" s="8">
        <v>83</v>
      </c>
      <c r="L9" s="36">
        <v>409</v>
      </c>
      <c r="M9" s="36">
        <v>636</v>
      </c>
      <c r="N9" s="28">
        <v>1045</v>
      </c>
    </row>
    <row r="10" spans="1:14" ht="13.5" x14ac:dyDescent="0.15">
      <c r="A10" s="6">
        <v>4</v>
      </c>
      <c r="B10" s="24">
        <v>535</v>
      </c>
      <c r="C10" s="24">
        <v>514</v>
      </c>
      <c r="D10" s="7">
        <v>1049</v>
      </c>
      <c r="F10" s="8">
        <v>44</v>
      </c>
      <c r="G10" s="24">
        <v>1101</v>
      </c>
      <c r="H10" s="24">
        <v>1130</v>
      </c>
      <c r="I10" s="28">
        <v>2231</v>
      </c>
      <c r="K10" s="8">
        <v>84</v>
      </c>
      <c r="L10" s="36">
        <v>383</v>
      </c>
      <c r="M10" s="36">
        <v>569</v>
      </c>
      <c r="N10" s="28">
        <v>952</v>
      </c>
    </row>
    <row r="11" spans="1:14" x14ac:dyDescent="0.15">
      <c r="A11" s="9" t="s">
        <v>2</v>
      </c>
      <c r="B11" s="10">
        <v>2534</v>
      </c>
      <c r="C11" s="10">
        <v>2515</v>
      </c>
      <c r="D11" s="11">
        <v>5049</v>
      </c>
      <c r="F11" s="12" t="s">
        <v>10</v>
      </c>
      <c r="G11" s="10">
        <v>5403</v>
      </c>
      <c r="H11" s="10">
        <v>5560</v>
      </c>
      <c r="I11" s="11">
        <v>10963</v>
      </c>
      <c r="K11" s="12" t="s">
        <v>18</v>
      </c>
      <c r="L11" s="10">
        <v>2205</v>
      </c>
      <c r="M11" s="10">
        <v>3301</v>
      </c>
      <c r="N11" s="11">
        <v>5506</v>
      </c>
    </row>
    <row r="12" spans="1:14" x14ac:dyDescent="0.15">
      <c r="A12" s="6">
        <v>5</v>
      </c>
      <c r="B12" s="24">
        <v>556</v>
      </c>
      <c r="C12" s="24">
        <v>531</v>
      </c>
      <c r="D12" s="7">
        <v>1087</v>
      </c>
      <c r="F12" s="8">
        <v>45</v>
      </c>
      <c r="G12" s="24">
        <v>1111</v>
      </c>
      <c r="H12" s="24">
        <v>1139</v>
      </c>
      <c r="I12" s="28">
        <v>2250</v>
      </c>
      <c r="K12" s="8">
        <v>85</v>
      </c>
      <c r="L12" s="24">
        <v>278</v>
      </c>
      <c r="M12" s="24">
        <v>469</v>
      </c>
      <c r="N12" s="28">
        <v>747</v>
      </c>
    </row>
    <row r="13" spans="1:14" x14ac:dyDescent="0.15">
      <c r="A13" s="6">
        <v>6</v>
      </c>
      <c r="B13" s="24">
        <v>599</v>
      </c>
      <c r="C13" s="24">
        <v>542</v>
      </c>
      <c r="D13" s="7">
        <v>1141</v>
      </c>
      <c r="F13" s="8">
        <v>46</v>
      </c>
      <c r="G13" s="24">
        <v>1132</v>
      </c>
      <c r="H13" s="24">
        <v>1215</v>
      </c>
      <c r="I13" s="28">
        <v>2347</v>
      </c>
      <c r="K13" s="8">
        <v>86</v>
      </c>
      <c r="L13" s="24">
        <v>272</v>
      </c>
      <c r="M13" s="24">
        <v>478</v>
      </c>
      <c r="N13" s="28">
        <v>750</v>
      </c>
    </row>
    <row r="14" spans="1:14" x14ac:dyDescent="0.15">
      <c r="A14" s="6">
        <v>7</v>
      </c>
      <c r="B14" s="24">
        <v>637</v>
      </c>
      <c r="C14" s="24">
        <v>565</v>
      </c>
      <c r="D14" s="7">
        <v>1202</v>
      </c>
      <c r="F14" s="8">
        <v>47</v>
      </c>
      <c r="G14" s="24">
        <v>1075</v>
      </c>
      <c r="H14" s="24">
        <v>1152</v>
      </c>
      <c r="I14" s="28">
        <v>2227</v>
      </c>
      <c r="K14" s="8">
        <v>87</v>
      </c>
      <c r="L14" s="24">
        <v>272</v>
      </c>
      <c r="M14" s="24">
        <v>545</v>
      </c>
      <c r="N14" s="28">
        <v>817</v>
      </c>
    </row>
    <row r="15" spans="1:14" x14ac:dyDescent="0.15">
      <c r="A15" s="6">
        <v>8</v>
      </c>
      <c r="B15" s="24">
        <v>705</v>
      </c>
      <c r="C15" s="24">
        <v>604</v>
      </c>
      <c r="D15" s="7">
        <v>1309</v>
      </c>
      <c r="F15" s="8">
        <v>48</v>
      </c>
      <c r="G15" s="24">
        <v>1136</v>
      </c>
      <c r="H15" s="24">
        <v>1217</v>
      </c>
      <c r="I15" s="28">
        <v>2353</v>
      </c>
      <c r="K15" s="8">
        <v>88</v>
      </c>
      <c r="L15" s="24">
        <v>238</v>
      </c>
      <c r="M15" s="24">
        <v>428</v>
      </c>
      <c r="N15" s="28">
        <v>666</v>
      </c>
    </row>
    <row r="16" spans="1:14" x14ac:dyDescent="0.15">
      <c r="A16" s="6">
        <v>9</v>
      </c>
      <c r="B16" s="24">
        <v>674</v>
      </c>
      <c r="C16" s="24">
        <v>637</v>
      </c>
      <c r="D16" s="7">
        <v>1311</v>
      </c>
      <c r="F16" s="8">
        <v>49</v>
      </c>
      <c r="G16" s="24">
        <v>1127</v>
      </c>
      <c r="H16" s="24">
        <v>1200</v>
      </c>
      <c r="I16" s="28">
        <v>2327</v>
      </c>
      <c r="K16" s="8">
        <v>89</v>
      </c>
      <c r="L16" s="24">
        <v>243</v>
      </c>
      <c r="M16" s="24">
        <v>467</v>
      </c>
      <c r="N16" s="28">
        <v>710</v>
      </c>
    </row>
    <row r="17" spans="1:14" x14ac:dyDescent="0.15">
      <c r="A17" s="9" t="s">
        <v>3</v>
      </c>
      <c r="B17" s="10">
        <v>3171</v>
      </c>
      <c r="C17" s="10">
        <v>2879</v>
      </c>
      <c r="D17" s="11">
        <v>6050</v>
      </c>
      <c r="F17" s="12" t="s">
        <v>11</v>
      </c>
      <c r="G17" s="10">
        <v>5581</v>
      </c>
      <c r="H17" s="10">
        <v>5923</v>
      </c>
      <c r="I17" s="11">
        <v>11504</v>
      </c>
      <c r="K17" s="12" t="s">
        <v>19</v>
      </c>
      <c r="L17" s="10">
        <v>1303</v>
      </c>
      <c r="M17" s="10">
        <v>2387</v>
      </c>
      <c r="N17" s="11">
        <v>3690</v>
      </c>
    </row>
    <row r="18" spans="1:14" x14ac:dyDescent="0.15">
      <c r="A18" s="6">
        <v>10</v>
      </c>
      <c r="B18" s="24">
        <v>648</v>
      </c>
      <c r="C18" s="24">
        <v>624</v>
      </c>
      <c r="D18" s="7">
        <v>1272</v>
      </c>
      <c r="F18" s="8">
        <v>50</v>
      </c>
      <c r="G18" s="24">
        <v>1195</v>
      </c>
      <c r="H18" s="24">
        <v>1241</v>
      </c>
      <c r="I18" s="28">
        <v>2436</v>
      </c>
      <c r="K18" s="8">
        <v>90</v>
      </c>
      <c r="L18" s="24">
        <v>189</v>
      </c>
      <c r="M18" s="24">
        <v>424</v>
      </c>
      <c r="N18" s="28">
        <v>613</v>
      </c>
    </row>
    <row r="19" spans="1:14" x14ac:dyDescent="0.15">
      <c r="A19" s="6">
        <v>11</v>
      </c>
      <c r="B19" s="24">
        <v>656</v>
      </c>
      <c r="C19" s="24">
        <v>603</v>
      </c>
      <c r="D19" s="7">
        <v>1259</v>
      </c>
      <c r="F19" s="8">
        <v>51</v>
      </c>
      <c r="G19" s="24">
        <v>1204</v>
      </c>
      <c r="H19" s="24">
        <v>1270</v>
      </c>
      <c r="I19" s="28">
        <v>2474</v>
      </c>
      <c r="K19" s="8">
        <v>91</v>
      </c>
      <c r="L19" s="24">
        <v>140</v>
      </c>
      <c r="M19" s="24">
        <v>372</v>
      </c>
      <c r="N19" s="28">
        <v>512</v>
      </c>
    </row>
    <row r="20" spans="1:14" x14ac:dyDescent="0.15">
      <c r="A20" s="6">
        <v>12</v>
      </c>
      <c r="B20" s="24">
        <v>605</v>
      </c>
      <c r="C20" s="24">
        <v>575</v>
      </c>
      <c r="D20" s="7">
        <v>1180</v>
      </c>
      <c r="F20" s="8">
        <v>52</v>
      </c>
      <c r="G20" s="24">
        <v>1185</v>
      </c>
      <c r="H20" s="24">
        <v>1242</v>
      </c>
      <c r="I20" s="28">
        <v>2427</v>
      </c>
      <c r="K20" s="8">
        <v>92</v>
      </c>
      <c r="L20" s="24">
        <v>139</v>
      </c>
      <c r="M20" s="24">
        <v>313</v>
      </c>
      <c r="N20" s="28">
        <v>452</v>
      </c>
    </row>
    <row r="21" spans="1:14" x14ac:dyDescent="0.15">
      <c r="A21" s="6">
        <v>13</v>
      </c>
      <c r="B21" s="24">
        <v>629</v>
      </c>
      <c r="C21" s="24">
        <v>574</v>
      </c>
      <c r="D21" s="7">
        <v>1203</v>
      </c>
      <c r="F21" s="8">
        <v>53</v>
      </c>
      <c r="G21" s="24">
        <v>1135</v>
      </c>
      <c r="H21" s="24">
        <v>1294</v>
      </c>
      <c r="I21" s="28">
        <v>2429</v>
      </c>
      <c r="K21" s="8">
        <v>93</v>
      </c>
      <c r="L21" s="24">
        <v>95</v>
      </c>
      <c r="M21" s="24">
        <v>276</v>
      </c>
      <c r="N21" s="28">
        <v>371</v>
      </c>
    </row>
    <row r="22" spans="1:14" x14ac:dyDescent="0.15">
      <c r="A22" s="6">
        <v>14</v>
      </c>
      <c r="B22" s="24">
        <v>598</v>
      </c>
      <c r="C22" s="24">
        <v>584</v>
      </c>
      <c r="D22" s="7">
        <v>1182</v>
      </c>
      <c r="F22" s="8">
        <v>54</v>
      </c>
      <c r="G22" s="24">
        <v>1078</v>
      </c>
      <c r="H22" s="24">
        <v>1160</v>
      </c>
      <c r="I22" s="28">
        <v>2238</v>
      </c>
      <c r="K22" s="8">
        <v>94</v>
      </c>
      <c r="L22" s="24">
        <v>61</v>
      </c>
      <c r="M22" s="24">
        <v>245</v>
      </c>
      <c r="N22" s="28">
        <v>306</v>
      </c>
    </row>
    <row r="23" spans="1:14" x14ac:dyDescent="0.15">
      <c r="A23" s="12" t="s">
        <v>4</v>
      </c>
      <c r="B23" s="10">
        <v>3136</v>
      </c>
      <c r="C23" s="10">
        <v>2960</v>
      </c>
      <c r="D23" s="11">
        <v>6096</v>
      </c>
      <c r="F23" s="12" t="s">
        <v>12</v>
      </c>
      <c r="G23" s="10">
        <v>5797</v>
      </c>
      <c r="H23" s="10">
        <v>6207</v>
      </c>
      <c r="I23" s="11">
        <v>12004</v>
      </c>
      <c r="K23" s="12" t="s">
        <v>20</v>
      </c>
      <c r="L23" s="10">
        <v>624</v>
      </c>
      <c r="M23" s="10">
        <v>1630</v>
      </c>
      <c r="N23" s="11">
        <v>2254</v>
      </c>
    </row>
    <row r="24" spans="1:14" x14ac:dyDescent="0.15">
      <c r="A24" s="6">
        <v>15</v>
      </c>
      <c r="B24" s="24">
        <v>560</v>
      </c>
      <c r="C24" s="24">
        <v>534</v>
      </c>
      <c r="D24" s="7">
        <v>1094</v>
      </c>
      <c r="F24" s="8">
        <v>55</v>
      </c>
      <c r="G24" s="24">
        <v>1088</v>
      </c>
      <c r="H24" s="24">
        <v>1134</v>
      </c>
      <c r="I24" s="28">
        <v>2222</v>
      </c>
      <c r="K24" s="8">
        <v>95</v>
      </c>
      <c r="L24" s="24">
        <v>57</v>
      </c>
      <c r="M24" s="24">
        <v>169</v>
      </c>
      <c r="N24" s="28">
        <v>226</v>
      </c>
    </row>
    <row r="25" spans="1:14" x14ac:dyDescent="0.15">
      <c r="A25" s="6">
        <v>16</v>
      </c>
      <c r="B25" s="24">
        <v>635</v>
      </c>
      <c r="C25" s="24">
        <v>573</v>
      </c>
      <c r="D25" s="7">
        <v>1208</v>
      </c>
      <c r="F25" s="8">
        <v>56</v>
      </c>
      <c r="G25" s="24">
        <v>1087</v>
      </c>
      <c r="H25" s="24">
        <v>1126</v>
      </c>
      <c r="I25" s="28">
        <v>2213</v>
      </c>
      <c r="K25" s="8">
        <v>96</v>
      </c>
      <c r="L25" s="24">
        <v>45</v>
      </c>
      <c r="M25" s="24">
        <v>154</v>
      </c>
      <c r="N25" s="28">
        <v>199</v>
      </c>
    </row>
    <row r="26" spans="1:14" x14ac:dyDescent="0.15">
      <c r="A26" s="6">
        <v>17</v>
      </c>
      <c r="B26" s="24">
        <v>581</v>
      </c>
      <c r="C26" s="24">
        <v>550</v>
      </c>
      <c r="D26" s="7">
        <v>1131</v>
      </c>
      <c r="F26" s="8">
        <v>57</v>
      </c>
      <c r="G26" s="24">
        <v>1148</v>
      </c>
      <c r="H26" s="24">
        <v>1187</v>
      </c>
      <c r="I26" s="28">
        <v>2335</v>
      </c>
      <c r="K26" s="8">
        <v>97</v>
      </c>
      <c r="L26" s="24">
        <v>31</v>
      </c>
      <c r="M26" s="24">
        <v>120</v>
      </c>
      <c r="N26" s="28">
        <v>151</v>
      </c>
    </row>
    <row r="27" spans="1:14" x14ac:dyDescent="0.15">
      <c r="A27" s="6">
        <v>18</v>
      </c>
      <c r="B27" s="24">
        <v>612</v>
      </c>
      <c r="C27" s="24">
        <v>579</v>
      </c>
      <c r="D27" s="7">
        <v>1191</v>
      </c>
      <c r="F27" s="8">
        <v>58</v>
      </c>
      <c r="G27" s="24">
        <v>772</v>
      </c>
      <c r="H27" s="24">
        <v>854</v>
      </c>
      <c r="I27" s="28">
        <v>1626</v>
      </c>
      <c r="K27" s="8">
        <v>98</v>
      </c>
      <c r="L27" s="24">
        <v>20</v>
      </c>
      <c r="M27" s="24">
        <v>76</v>
      </c>
      <c r="N27" s="28">
        <v>96</v>
      </c>
    </row>
    <row r="28" spans="1:14" x14ac:dyDescent="0.15">
      <c r="A28" s="6">
        <v>19</v>
      </c>
      <c r="B28" s="24">
        <v>673</v>
      </c>
      <c r="C28" s="24">
        <v>641</v>
      </c>
      <c r="D28" s="7">
        <v>1314</v>
      </c>
      <c r="F28" s="8">
        <v>59</v>
      </c>
      <c r="G28" s="24">
        <v>1075</v>
      </c>
      <c r="H28" s="24">
        <v>1084</v>
      </c>
      <c r="I28" s="28">
        <v>2159</v>
      </c>
      <c r="K28" s="8">
        <v>99</v>
      </c>
      <c r="L28" s="24">
        <v>10</v>
      </c>
      <c r="M28" s="24">
        <v>59</v>
      </c>
      <c r="N28" s="28">
        <v>69</v>
      </c>
    </row>
    <row r="29" spans="1:14" x14ac:dyDescent="0.15">
      <c r="A29" s="12" t="s">
        <v>5</v>
      </c>
      <c r="B29" s="10">
        <v>3061</v>
      </c>
      <c r="C29" s="10">
        <v>2877</v>
      </c>
      <c r="D29" s="11">
        <v>5938</v>
      </c>
      <c r="F29" s="12" t="s">
        <v>13</v>
      </c>
      <c r="G29" s="10">
        <v>5170</v>
      </c>
      <c r="H29" s="10">
        <v>5385</v>
      </c>
      <c r="I29" s="11">
        <v>10555</v>
      </c>
      <c r="K29" s="8">
        <v>100</v>
      </c>
      <c r="L29" s="24">
        <v>8</v>
      </c>
      <c r="M29" s="24">
        <v>38</v>
      </c>
      <c r="N29" s="28">
        <v>46</v>
      </c>
    </row>
    <row r="30" spans="1:14" x14ac:dyDescent="0.15">
      <c r="A30" s="6">
        <v>20</v>
      </c>
      <c r="B30" s="24">
        <v>655</v>
      </c>
      <c r="C30" s="24">
        <v>734</v>
      </c>
      <c r="D30" s="7">
        <v>1389</v>
      </c>
      <c r="F30" s="8">
        <v>60</v>
      </c>
      <c r="G30" s="24">
        <v>941</v>
      </c>
      <c r="H30" s="24">
        <v>1018</v>
      </c>
      <c r="I30" s="28">
        <v>1959</v>
      </c>
      <c r="K30" s="8">
        <v>101</v>
      </c>
      <c r="L30" s="24">
        <v>7</v>
      </c>
      <c r="M30" s="24">
        <v>29</v>
      </c>
      <c r="N30" s="28">
        <v>36</v>
      </c>
    </row>
    <row r="31" spans="1:14" x14ac:dyDescent="0.15">
      <c r="A31" s="6">
        <v>21</v>
      </c>
      <c r="B31" s="24">
        <v>694</v>
      </c>
      <c r="C31" s="24">
        <v>791</v>
      </c>
      <c r="D31" s="7">
        <v>1485</v>
      </c>
      <c r="F31" s="8">
        <v>61</v>
      </c>
      <c r="G31" s="24">
        <v>892</v>
      </c>
      <c r="H31" s="24">
        <v>914</v>
      </c>
      <c r="I31" s="28">
        <v>1806</v>
      </c>
      <c r="K31" s="8">
        <v>102</v>
      </c>
      <c r="L31" s="24">
        <v>2</v>
      </c>
      <c r="M31" s="24">
        <v>14</v>
      </c>
      <c r="N31" s="28">
        <v>16</v>
      </c>
    </row>
    <row r="32" spans="1:14" x14ac:dyDescent="0.15">
      <c r="A32" s="6">
        <v>22</v>
      </c>
      <c r="B32" s="24">
        <v>752</v>
      </c>
      <c r="C32" s="24">
        <v>778</v>
      </c>
      <c r="D32" s="7">
        <v>1530</v>
      </c>
      <c r="F32" s="8">
        <v>62</v>
      </c>
      <c r="G32" s="24">
        <v>854</v>
      </c>
      <c r="H32" s="24">
        <v>876</v>
      </c>
      <c r="I32" s="28">
        <v>1730</v>
      </c>
      <c r="K32" s="8">
        <v>103</v>
      </c>
      <c r="L32" s="24">
        <v>2</v>
      </c>
      <c r="M32" s="24">
        <v>15</v>
      </c>
      <c r="N32" s="28">
        <v>17</v>
      </c>
    </row>
    <row r="33" spans="1:17" x14ac:dyDescent="0.15">
      <c r="A33" s="6">
        <v>23</v>
      </c>
      <c r="B33" s="24">
        <v>860</v>
      </c>
      <c r="C33" s="24">
        <v>885</v>
      </c>
      <c r="D33" s="7">
        <v>1745</v>
      </c>
      <c r="F33" s="8">
        <v>63</v>
      </c>
      <c r="G33" s="24">
        <v>792</v>
      </c>
      <c r="H33" s="24">
        <v>837</v>
      </c>
      <c r="I33" s="28">
        <v>1629</v>
      </c>
      <c r="K33" s="12" t="s">
        <v>21</v>
      </c>
      <c r="L33" s="10">
        <v>182</v>
      </c>
      <c r="M33" s="10">
        <v>674</v>
      </c>
      <c r="N33" s="11">
        <v>856</v>
      </c>
    </row>
    <row r="34" spans="1:17" x14ac:dyDescent="0.15">
      <c r="A34" s="6">
        <v>24</v>
      </c>
      <c r="B34" s="24">
        <v>894</v>
      </c>
      <c r="C34" s="24">
        <v>914</v>
      </c>
      <c r="D34" s="7">
        <v>1808</v>
      </c>
      <c r="F34" s="8">
        <v>64</v>
      </c>
      <c r="G34" s="24">
        <v>794</v>
      </c>
      <c r="H34" s="24">
        <v>874</v>
      </c>
      <c r="I34" s="28">
        <v>1668</v>
      </c>
      <c r="K34" s="42" t="s">
        <v>22</v>
      </c>
      <c r="L34" s="24">
        <v>1</v>
      </c>
      <c r="M34" s="24">
        <v>15</v>
      </c>
      <c r="N34" s="28">
        <v>16</v>
      </c>
    </row>
    <row r="35" spans="1:17" x14ac:dyDescent="0.15">
      <c r="A35" s="12" t="s">
        <v>6</v>
      </c>
      <c r="B35" s="10">
        <v>3855</v>
      </c>
      <c r="C35" s="10">
        <v>4102</v>
      </c>
      <c r="D35" s="11">
        <v>7957</v>
      </c>
      <c r="F35" s="12" t="s">
        <v>14</v>
      </c>
      <c r="G35" s="10">
        <v>4273</v>
      </c>
      <c r="H35" s="10">
        <v>4519</v>
      </c>
      <c r="I35" s="11">
        <v>8792</v>
      </c>
      <c r="K35" s="42" t="s">
        <v>23</v>
      </c>
      <c r="L35" s="24">
        <v>0</v>
      </c>
      <c r="M35" s="24">
        <v>0</v>
      </c>
      <c r="N35" s="28">
        <v>0</v>
      </c>
    </row>
    <row r="36" spans="1:17" x14ac:dyDescent="0.15">
      <c r="A36" s="6">
        <v>25</v>
      </c>
      <c r="B36" s="24">
        <v>932</v>
      </c>
      <c r="C36" s="24">
        <v>955</v>
      </c>
      <c r="D36" s="7">
        <v>1887</v>
      </c>
      <c r="F36" s="8">
        <v>65</v>
      </c>
      <c r="G36" s="24">
        <v>790</v>
      </c>
      <c r="H36" s="24">
        <v>818</v>
      </c>
      <c r="I36" s="28">
        <v>1608</v>
      </c>
      <c r="K36" s="12" t="s">
        <v>24</v>
      </c>
      <c r="L36" s="10">
        <f>70964+L34</f>
        <v>70965</v>
      </c>
      <c r="M36" s="10">
        <f>77202+M34</f>
        <v>77217</v>
      </c>
      <c r="N36" s="11">
        <f>148166+N34</f>
        <v>148182</v>
      </c>
    </row>
    <row r="37" spans="1:17" x14ac:dyDescent="0.15">
      <c r="A37" s="6">
        <v>26</v>
      </c>
      <c r="B37" s="24">
        <v>967</v>
      </c>
      <c r="C37" s="24">
        <v>989</v>
      </c>
      <c r="D37" s="7">
        <v>1956</v>
      </c>
      <c r="F37" s="8">
        <v>66</v>
      </c>
      <c r="G37" s="24">
        <v>786</v>
      </c>
      <c r="H37" s="24">
        <v>725</v>
      </c>
      <c r="I37" s="28">
        <v>1511</v>
      </c>
      <c r="K37" s="8"/>
      <c r="L37" s="29"/>
      <c r="M37" s="29"/>
      <c r="N37" s="28"/>
    </row>
    <row r="38" spans="1:17" x14ac:dyDescent="0.15">
      <c r="A38" s="6">
        <v>27</v>
      </c>
      <c r="B38" s="24">
        <v>1016</v>
      </c>
      <c r="C38" s="24">
        <v>1000</v>
      </c>
      <c r="D38" s="7">
        <v>2016</v>
      </c>
      <c r="F38" s="8">
        <v>67</v>
      </c>
      <c r="G38" s="24">
        <v>630</v>
      </c>
      <c r="H38" s="24">
        <v>767</v>
      </c>
      <c r="I38" s="28">
        <v>1397</v>
      </c>
      <c r="K38" s="13" t="s">
        <v>25</v>
      </c>
      <c r="L38" s="24">
        <v>8841</v>
      </c>
      <c r="M38" s="24">
        <v>8354</v>
      </c>
      <c r="N38" s="28">
        <v>17195</v>
      </c>
    </row>
    <row r="39" spans="1:17" x14ac:dyDescent="0.15">
      <c r="A39" s="6">
        <v>28</v>
      </c>
      <c r="B39" s="24">
        <v>996</v>
      </c>
      <c r="C39" s="24">
        <v>1027</v>
      </c>
      <c r="D39" s="7">
        <v>2023</v>
      </c>
      <c r="F39" s="8">
        <v>68</v>
      </c>
      <c r="G39" s="24">
        <v>635</v>
      </c>
      <c r="H39" s="24">
        <v>726</v>
      </c>
      <c r="I39" s="28">
        <v>1361</v>
      </c>
      <c r="K39" s="8" t="s">
        <v>26</v>
      </c>
      <c r="L39" s="24">
        <v>14173</v>
      </c>
      <c r="M39" s="24">
        <v>19442</v>
      </c>
      <c r="N39" s="28">
        <v>33615</v>
      </c>
    </row>
    <row r="40" spans="1:17" x14ac:dyDescent="0.15">
      <c r="A40" s="6">
        <v>29</v>
      </c>
      <c r="B40" s="24">
        <v>999</v>
      </c>
      <c r="C40" s="24">
        <v>978</v>
      </c>
      <c r="D40" s="7">
        <v>1977</v>
      </c>
      <c r="F40" s="8">
        <v>69</v>
      </c>
      <c r="G40" s="24">
        <v>611</v>
      </c>
      <c r="H40" s="24">
        <v>726</v>
      </c>
      <c r="I40" s="28">
        <v>1337</v>
      </c>
      <c r="K40" s="8" t="s">
        <v>27</v>
      </c>
      <c r="L40" s="24">
        <v>7498</v>
      </c>
      <c r="M40" s="24">
        <v>12026</v>
      </c>
      <c r="N40" s="28">
        <v>19524</v>
      </c>
      <c r="Q40" s="3" t="s">
        <v>34</v>
      </c>
    </row>
    <row r="41" spans="1:17" x14ac:dyDescent="0.15">
      <c r="A41" s="12" t="s">
        <v>7</v>
      </c>
      <c r="B41" s="10">
        <v>4910</v>
      </c>
      <c r="C41" s="10">
        <v>4949</v>
      </c>
      <c r="D41" s="11">
        <v>9859</v>
      </c>
      <c r="F41" s="12" t="s">
        <v>15</v>
      </c>
      <c r="G41" s="10">
        <v>3452</v>
      </c>
      <c r="H41" s="10">
        <v>3762</v>
      </c>
      <c r="I41" s="11">
        <v>7214</v>
      </c>
      <c r="K41" s="8"/>
      <c r="L41" s="30"/>
      <c r="M41" s="30"/>
      <c r="N41" s="31"/>
    </row>
    <row r="42" spans="1:17" x14ac:dyDescent="0.15">
      <c r="A42" s="6">
        <v>30</v>
      </c>
      <c r="B42" s="24">
        <v>1061</v>
      </c>
      <c r="C42" s="24">
        <v>977</v>
      </c>
      <c r="D42" s="7">
        <v>2038</v>
      </c>
      <c r="F42" s="8">
        <v>70</v>
      </c>
      <c r="G42" s="24">
        <v>602</v>
      </c>
      <c r="H42" s="24">
        <v>658</v>
      </c>
      <c r="I42" s="28">
        <v>1260</v>
      </c>
      <c r="K42" s="8" t="s">
        <v>28</v>
      </c>
      <c r="L42" s="30">
        <v>43.72</v>
      </c>
      <c r="M42" s="30">
        <v>46.83</v>
      </c>
      <c r="N42" s="31">
        <v>45.34</v>
      </c>
    </row>
    <row r="43" spans="1:17" x14ac:dyDescent="0.15">
      <c r="A43" s="6">
        <v>31</v>
      </c>
      <c r="B43" s="24">
        <v>941</v>
      </c>
      <c r="C43" s="24">
        <v>951</v>
      </c>
      <c r="D43" s="7">
        <v>1892</v>
      </c>
      <c r="F43" s="8">
        <v>71</v>
      </c>
      <c r="G43" s="24">
        <v>613</v>
      </c>
      <c r="H43" s="24">
        <v>708</v>
      </c>
      <c r="I43" s="28">
        <v>1321</v>
      </c>
      <c r="K43" s="14"/>
      <c r="L43" s="37"/>
      <c r="M43" s="37"/>
      <c r="N43" s="38"/>
      <c r="O43" s="1"/>
      <c r="P43" s="1"/>
    </row>
    <row r="44" spans="1:17" x14ac:dyDescent="0.15">
      <c r="A44" s="6">
        <v>32</v>
      </c>
      <c r="B44" s="24">
        <v>1033</v>
      </c>
      <c r="C44" s="24">
        <v>1003</v>
      </c>
      <c r="D44" s="7">
        <v>2036</v>
      </c>
      <c r="F44" s="8">
        <v>72</v>
      </c>
      <c r="G44" s="24">
        <v>640</v>
      </c>
      <c r="H44" s="24">
        <v>766</v>
      </c>
      <c r="I44" s="28">
        <v>1406</v>
      </c>
      <c r="K44" s="39" t="s">
        <v>36</v>
      </c>
      <c r="L44" s="43">
        <f>L39/L36</f>
        <v>0.19971817092933136</v>
      </c>
      <c r="M44" s="43">
        <f>M39/M36</f>
        <v>0.25178393358975354</v>
      </c>
      <c r="N44" s="44">
        <f>N39/N36</f>
        <v>0.22684941490869337</v>
      </c>
      <c r="O44" s="1"/>
      <c r="P44" s="1"/>
    </row>
    <row r="45" spans="1:17" x14ac:dyDescent="0.15">
      <c r="A45" s="6">
        <v>33</v>
      </c>
      <c r="B45" s="24">
        <v>975</v>
      </c>
      <c r="C45" s="24">
        <v>957</v>
      </c>
      <c r="D45" s="7">
        <v>1932</v>
      </c>
      <c r="F45" s="8">
        <v>73</v>
      </c>
      <c r="G45" s="24">
        <v>663</v>
      </c>
      <c r="H45" s="24">
        <v>729</v>
      </c>
      <c r="I45" s="28">
        <v>1392</v>
      </c>
      <c r="K45" s="14"/>
      <c r="N45" s="15"/>
      <c r="P45" s="1"/>
    </row>
    <row r="46" spans="1:17" x14ac:dyDescent="0.15">
      <c r="A46" s="6">
        <v>34</v>
      </c>
      <c r="B46" s="24">
        <v>974</v>
      </c>
      <c r="C46" s="24">
        <v>989</v>
      </c>
      <c r="D46" s="7">
        <v>1963</v>
      </c>
      <c r="F46" s="8">
        <v>74</v>
      </c>
      <c r="G46" s="24">
        <v>705</v>
      </c>
      <c r="H46" s="24">
        <v>793</v>
      </c>
      <c r="I46" s="28">
        <v>1498</v>
      </c>
      <c r="K46" s="14" t="s">
        <v>35</v>
      </c>
      <c r="L46" s="24">
        <v>2138</v>
      </c>
      <c r="M46" s="24">
        <v>2064</v>
      </c>
      <c r="N46" s="41">
        <v>4202</v>
      </c>
      <c r="O46" s="1"/>
      <c r="P46" s="1"/>
    </row>
    <row r="47" spans="1:17" x14ac:dyDescent="0.15">
      <c r="A47" s="12" t="s">
        <v>8</v>
      </c>
      <c r="B47" s="10">
        <v>4984</v>
      </c>
      <c r="C47" s="10">
        <v>4877</v>
      </c>
      <c r="D47" s="11">
        <v>9861</v>
      </c>
      <c r="F47" s="12" t="s">
        <v>16</v>
      </c>
      <c r="G47" s="10">
        <v>3223</v>
      </c>
      <c r="H47" s="10">
        <v>3654</v>
      </c>
      <c r="I47" s="11">
        <v>6877</v>
      </c>
      <c r="K47" s="34"/>
      <c r="L47" s="1"/>
      <c r="M47" s="1"/>
      <c r="N47" s="15"/>
    </row>
    <row r="48" spans="1:17" x14ac:dyDescent="0.15">
      <c r="A48" s="6">
        <v>35</v>
      </c>
      <c r="B48" s="24">
        <v>886</v>
      </c>
      <c r="C48" s="24">
        <v>903</v>
      </c>
      <c r="D48" s="7">
        <v>1789</v>
      </c>
      <c r="F48" s="8">
        <v>75</v>
      </c>
      <c r="G48" s="24">
        <v>750</v>
      </c>
      <c r="H48" s="24">
        <v>946</v>
      </c>
      <c r="I48" s="28">
        <v>1696</v>
      </c>
      <c r="K48" s="14"/>
      <c r="L48" s="37"/>
      <c r="M48" s="37"/>
      <c r="N48" s="38"/>
      <c r="O48" s="1"/>
    </row>
    <row r="49" spans="1:14" x14ac:dyDescent="0.15">
      <c r="A49" s="6">
        <v>36</v>
      </c>
      <c r="B49" s="24">
        <v>977</v>
      </c>
      <c r="C49" s="24">
        <v>984</v>
      </c>
      <c r="D49" s="7">
        <v>1961</v>
      </c>
      <c r="F49" s="8">
        <v>76</v>
      </c>
      <c r="G49" s="24">
        <v>781</v>
      </c>
      <c r="H49" s="24">
        <v>892</v>
      </c>
      <c r="I49" s="28">
        <v>1673</v>
      </c>
      <c r="K49" s="14"/>
      <c r="N49" s="15"/>
    </row>
    <row r="50" spans="1:14" x14ac:dyDescent="0.15">
      <c r="A50" s="6">
        <v>37</v>
      </c>
      <c r="B50" s="24">
        <v>1005</v>
      </c>
      <c r="C50" s="24">
        <v>1044</v>
      </c>
      <c r="D50" s="7">
        <v>2049</v>
      </c>
      <c r="F50" s="8">
        <v>77</v>
      </c>
      <c r="G50" s="24">
        <v>766</v>
      </c>
      <c r="H50" s="24">
        <v>960</v>
      </c>
      <c r="I50" s="28">
        <v>1726</v>
      </c>
      <c r="K50" s="14"/>
      <c r="N50" s="15"/>
    </row>
    <row r="51" spans="1:14" x14ac:dyDescent="0.15">
      <c r="A51" s="6">
        <v>38</v>
      </c>
      <c r="B51" s="24">
        <v>1017</v>
      </c>
      <c r="C51" s="24">
        <v>1021</v>
      </c>
      <c r="D51" s="7">
        <v>2038</v>
      </c>
      <c r="F51" s="8">
        <v>78</v>
      </c>
      <c r="G51" s="24">
        <v>456</v>
      </c>
      <c r="H51" s="24">
        <v>641</v>
      </c>
      <c r="I51" s="28">
        <v>1097</v>
      </c>
      <c r="K51" s="33" t="s">
        <v>31</v>
      </c>
      <c r="N51" s="15"/>
    </row>
    <row r="52" spans="1:14" x14ac:dyDescent="0.15">
      <c r="A52" s="6">
        <v>39</v>
      </c>
      <c r="B52" s="24">
        <v>1032</v>
      </c>
      <c r="C52" s="24">
        <v>1070</v>
      </c>
      <c r="D52" s="7">
        <v>2102</v>
      </c>
      <c r="F52" s="8">
        <v>79</v>
      </c>
      <c r="G52" s="24">
        <v>430</v>
      </c>
      <c r="H52" s="24">
        <v>580</v>
      </c>
      <c r="I52" s="28">
        <v>1010</v>
      </c>
      <c r="K52" s="34" t="s">
        <v>32</v>
      </c>
      <c r="N52" s="15"/>
    </row>
    <row r="53" spans="1:14" x14ac:dyDescent="0.15">
      <c r="A53" s="16" t="s">
        <v>9</v>
      </c>
      <c r="B53" s="17">
        <v>4917</v>
      </c>
      <c r="C53" s="17">
        <v>5022</v>
      </c>
      <c r="D53" s="18">
        <v>9939</v>
      </c>
      <c r="F53" s="16" t="s">
        <v>17</v>
      </c>
      <c r="G53" s="17">
        <v>3183</v>
      </c>
      <c r="H53" s="17">
        <v>4019</v>
      </c>
      <c r="I53" s="18">
        <v>7202</v>
      </c>
      <c r="K53" s="19"/>
      <c r="L53" s="20"/>
      <c r="M53" s="20"/>
      <c r="N53" s="21"/>
    </row>
  </sheetData>
  <phoneticPr fontId="2"/>
  <dataValidations count="1">
    <dataValidation imeMode="off" allowBlank="1" showInputMessage="1" showErrorMessage="1" sqref="L6:N42 B6:D53 G6:I53 K51 K44:N44 L46:N46" xr:uid="{00000000-0002-0000-0200-000000000000}"/>
  </dataValidations>
  <pageMargins left="0.98425196850393704" right="0.78740157480314965" top="0" bottom="0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2021-08-10T02:55:24Z</dcterms:created>
  <dcterms:modified xsi:type="dcterms:W3CDTF">2024-12-03T00:28:34Z</dcterms:modified>
</cp:coreProperties>
</file>