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filterPrivacy="1" defaultThemeVersion="124226"/>
  <xr:revisionPtr revIDLastSave="0" documentId="13_ncr:1_{60A1986B-8712-4CFE-BE7F-B63DFE5DD8C5}" xr6:coauthVersionLast="36" xr6:coauthVersionMax="36" xr10:uidLastSave="{00000000-0000-0000-0000-000000000000}"/>
  <bookViews>
    <workbookView xWindow="120" yWindow="75" windowWidth="14955" windowHeight="7995" xr2:uid="{00000000-000D-0000-FFFF-FFFF00000000}"/>
  </bookViews>
  <sheets>
    <sheet name="1日現在の世帯数と人口" sheetId="4" r:id="rId1"/>
  </sheets>
  <calcPr calcId="191029"/>
</workbook>
</file>

<file path=xl/calcChain.xml><?xml version="1.0" encoding="utf-8"?>
<calcChain xmlns="http://schemas.openxmlformats.org/spreadsheetml/2006/main">
  <c r="E17" i="4" l="1"/>
  <c r="E14" i="4"/>
  <c r="I14" i="4"/>
  <c r="I17" i="4"/>
  <c r="M15" i="4"/>
  <c r="M12" i="4"/>
  <c r="M16" i="4"/>
  <c r="M13" i="4"/>
  <c r="M7" i="4"/>
  <c r="M6" i="4"/>
  <c r="M5" i="4"/>
  <c r="I8" i="4"/>
  <c r="E8" i="4"/>
  <c r="I18" i="4" l="1"/>
  <c r="M17" i="4"/>
  <c r="M14" i="4"/>
  <c r="M8" i="4"/>
  <c r="E18" i="4"/>
  <c r="M18" i="4" l="1"/>
</calcChain>
</file>

<file path=xl/sharedStrings.xml><?xml version="1.0" encoding="utf-8"?>
<sst xmlns="http://schemas.openxmlformats.org/spreadsheetml/2006/main" count="29" uniqueCount="17">
  <si>
    <t>日本人のみの世帯</t>
    <rPh sb="0" eb="3">
      <t>ニホンジン</t>
    </rPh>
    <rPh sb="6" eb="8">
      <t>セタイ</t>
    </rPh>
    <phoneticPr fontId="1"/>
  </si>
  <si>
    <t>外国人のみの世帯</t>
    <rPh sb="0" eb="2">
      <t>ガイコク</t>
    </rPh>
    <rPh sb="2" eb="3">
      <t>ジン</t>
    </rPh>
    <rPh sb="6" eb="8">
      <t>セタイ</t>
    </rPh>
    <phoneticPr fontId="1"/>
  </si>
  <si>
    <t>日本人と外国人の混合世帯</t>
    <rPh sb="0" eb="3">
      <t>ニホンジン</t>
    </rPh>
    <rPh sb="4" eb="6">
      <t>ガイコク</t>
    </rPh>
    <rPh sb="6" eb="7">
      <t>ジン</t>
    </rPh>
    <rPh sb="8" eb="10">
      <t>コンゴウ</t>
    </rPh>
    <rPh sb="10" eb="12">
      <t>セタイ</t>
    </rPh>
    <phoneticPr fontId="1"/>
  </si>
  <si>
    <t>計</t>
    <rPh sb="0" eb="1">
      <t>ケイ</t>
    </rPh>
    <phoneticPr fontId="1"/>
  </si>
  <si>
    <t>日本人</t>
    <rPh sb="0" eb="3">
      <t>ニホンジン</t>
    </rPh>
    <phoneticPr fontId="1"/>
  </si>
  <si>
    <t>男</t>
    <rPh sb="0" eb="1">
      <t>オトコ</t>
    </rPh>
    <phoneticPr fontId="1"/>
  </si>
  <si>
    <t>人</t>
    <rPh sb="0" eb="1">
      <t>ヒト</t>
    </rPh>
    <phoneticPr fontId="1"/>
  </si>
  <si>
    <t>女</t>
    <rPh sb="0" eb="1">
      <t>オンナ</t>
    </rPh>
    <phoneticPr fontId="1"/>
  </si>
  <si>
    <t>外国人</t>
    <rPh sb="0" eb="2">
      <t>ガイコク</t>
    </rPh>
    <rPh sb="2" eb="3">
      <t>ジン</t>
    </rPh>
    <phoneticPr fontId="1"/>
  </si>
  <si>
    <t>前月</t>
    <rPh sb="0" eb="2">
      <t>ゼンゲツ</t>
    </rPh>
    <phoneticPr fontId="1"/>
  </si>
  <si>
    <t>本月</t>
    <rPh sb="0" eb="1">
      <t>ホン</t>
    </rPh>
    <rPh sb="1" eb="2">
      <t>ヅキ</t>
    </rPh>
    <phoneticPr fontId="1"/>
  </si>
  <si>
    <t>増減</t>
    <rPh sb="0" eb="2">
      <t>ゾウゲン</t>
    </rPh>
    <phoneticPr fontId="1"/>
  </si>
  <si>
    <t>総計</t>
    <rPh sb="0" eb="1">
      <t>ソウ</t>
    </rPh>
    <rPh sb="1" eb="2">
      <t>ケイ</t>
    </rPh>
    <phoneticPr fontId="1"/>
  </si>
  <si>
    <t>＜世帯数＞</t>
    <rPh sb="1" eb="4">
      <t>セタイスウ</t>
    </rPh>
    <phoneticPr fontId="1"/>
  </si>
  <si>
    <t>＜人口＞</t>
    <rPh sb="1" eb="3">
      <t>ジンコウ</t>
    </rPh>
    <phoneticPr fontId="1"/>
  </si>
  <si>
    <t>武蔵野市</t>
    <rPh sb="0" eb="4">
      <t>ムサシノシ</t>
    </rPh>
    <phoneticPr fontId="1"/>
  </si>
  <si>
    <t>令和　5年　２月　１日現在の世帯数と人口</t>
    <rPh sb="0" eb="1">
      <t>レイ</t>
    </rPh>
    <rPh sb="1" eb="2">
      <t>ワ</t>
    </rPh>
    <rPh sb="7" eb="8">
      <t>ガツ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</si>
</sst>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&quot;△ &quot;#,##0"/>
    <numFmt numFmtId="177" formatCode="#,##0\ ;[Red]&quot;△&quot;#,##0\ "/>
    <numFmt numFmtId="178" formatCode="#,##0;[Red]&quot;△&quot;#,##0"/>
  </numFmts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20"/>
      <name val="ＭＳ ゴシック"/>
      <family val="3"/>
      <charset val="128"/>
    </font>
    <font>
      <b/>
      <sz val="18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3" fontId="0" fillId="0" borderId="0" xfId="0" applyNumberFormat="1"/>
    <xf numFmtId="0" fontId="3" fillId="0" borderId="1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/>
    </xf>
    <xf numFmtId="3" fontId="3" fillId="0" borderId="1" xfId="0" applyNumberFormat="1" applyFont="1" applyBorder="1" applyAlignment="1">
      <alignment horizontal="center"/>
    </xf>
    <xf numFmtId="178" fontId="3" fillId="0" borderId="2" xfId="0" applyNumberFormat="1" applyFont="1" applyFill="1" applyBorder="1" applyAlignment="1" applyProtection="1">
      <alignment horizontal="right" vertical="center"/>
    </xf>
    <xf numFmtId="178" fontId="3" fillId="0" borderId="2" xfId="0" applyNumberFormat="1" applyFont="1" applyBorder="1" applyAlignment="1" applyProtection="1">
      <alignment horizontal="right" vertical="center"/>
    </xf>
    <xf numFmtId="176" fontId="3" fillId="0" borderId="1" xfId="0" applyNumberFormat="1" applyFont="1" applyBorder="1"/>
    <xf numFmtId="178" fontId="3" fillId="0" borderId="3" xfId="0" applyNumberFormat="1" applyFont="1" applyFill="1" applyBorder="1" applyAlignment="1" applyProtection="1">
      <alignment horizontal="right" vertical="top"/>
    </xf>
    <xf numFmtId="178" fontId="3" fillId="0" borderId="3" xfId="0" applyNumberFormat="1" applyFont="1" applyBorder="1" applyAlignment="1" applyProtection="1">
      <alignment horizontal="right" vertical="top"/>
    </xf>
    <xf numFmtId="178" fontId="3" fillId="0" borderId="3" xfId="0" applyNumberFormat="1" applyFont="1" applyFill="1" applyBorder="1" applyAlignment="1" applyProtection="1">
      <alignment horizontal="right" vertical="center"/>
    </xf>
    <xf numFmtId="178" fontId="3" fillId="0" borderId="3" xfId="0" applyNumberFormat="1" applyFont="1" applyBorder="1" applyAlignment="1" applyProtection="1">
      <alignment horizontal="right" vertical="center"/>
    </xf>
    <xf numFmtId="0" fontId="3" fillId="0" borderId="0" xfId="0" applyFont="1" applyAlignment="1" applyProtection="1">
      <alignment vertical="center"/>
    </xf>
    <xf numFmtId="3" fontId="3" fillId="0" borderId="0" xfId="0" applyNumberFormat="1" applyFont="1"/>
    <xf numFmtId="0" fontId="3" fillId="0" borderId="0" xfId="0" applyFont="1" applyFill="1" applyAlignment="1" applyProtection="1">
      <alignment horizontal="right" vertical="center"/>
    </xf>
    <xf numFmtId="178" fontId="3" fillId="0" borderId="4" xfId="0" applyNumberFormat="1" applyFont="1" applyFill="1" applyBorder="1" applyAlignment="1" applyProtection="1">
      <alignment horizontal="right" vertical="center"/>
    </xf>
    <xf numFmtId="0" fontId="3" fillId="0" borderId="5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178" fontId="3" fillId="0" borderId="6" xfId="0" applyNumberFormat="1" applyFont="1" applyFill="1" applyBorder="1" applyAlignment="1" applyProtection="1">
      <alignment horizontal="right" vertical="top"/>
    </xf>
    <xf numFmtId="178" fontId="3" fillId="0" borderId="7" xfId="0" applyNumberFormat="1" applyFont="1" applyBorder="1" applyAlignment="1" applyProtection="1">
      <alignment horizontal="right" vertical="top"/>
    </xf>
    <xf numFmtId="178" fontId="3" fillId="0" borderId="6" xfId="0" applyNumberFormat="1" applyFont="1" applyBorder="1" applyAlignment="1" applyProtection="1">
      <alignment horizontal="right" vertical="center"/>
    </xf>
    <xf numFmtId="176" fontId="3" fillId="0" borderId="8" xfId="0" applyNumberFormat="1" applyFont="1" applyBorder="1"/>
    <xf numFmtId="178" fontId="3" fillId="0" borderId="9" xfId="0" applyNumberFormat="1" applyFont="1" applyBorder="1" applyAlignment="1" applyProtection="1">
      <alignment horizontal="right" vertical="center"/>
    </xf>
    <xf numFmtId="176" fontId="3" fillId="0" borderId="10" xfId="0" applyNumberFormat="1" applyFont="1" applyBorder="1"/>
    <xf numFmtId="178" fontId="3" fillId="0" borderId="11" xfId="0" applyNumberFormat="1" applyFont="1" applyFill="1" applyBorder="1" applyAlignment="1" applyProtection="1">
      <alignment horizontal="right" vertical="top"/>
    </xf>
    <xf numFmtId="178" fontId="3" fillId="0" borderId="7" xfId="0" applyNumberFormat="1" applyFont="1" applyFill="1" applyBorder="1" applyAlignment="1" applyProtection="1">
      <alignment horizontal="right" vertical="top"/>
    </xf>
    <xf numFmtId="0" fontId="3" fillId="0" borderId="12" xfId="0" applyFont="1" applyBorder="1" applyAlignment="1" applyProtection="1">
      <alignment horizontal="center" vertical="center"/>
    </xf>
    <xf numFmtId="3" fontId="2" fillId="0" borderId="0" xfId="0" applyNumberFormat="1" applyFont="1" applyAlignment="1">
      <alignment horizontal="center"/>
    </xf>
    <xf numFmtId="3" fontId="2" fillId="0" borderId="13" xfId="0" applyNumberFormat="1" applyFont="1" applyBorder="1" applyAlignment="1">
      <alignment vertical="center"/>
    </xf>
    <xf numFmtId="3" fontId="2" fillId="0" borderId="0" xfId="0" applyNumberFormat="1" applyFont="1" applyAlignment="1"/>
    <xf numFmtId="3" fontId="0" fillId="0" borderId="0" xfId="0" applyNumberFormat="1" applyAlignment="1">
      <alignment horizontal="right"/>
    </xf>
    <xf numFmtId="0" fontId="3" fillId="0" borderId="1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vertical="center"/>
    </xf>
    <xf numFmtId="0" fontId="3" fillId="0" borderId="14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 shrinkToFit="1"/>
    </xf>
    <xf numFmtId="177" fontId="3" fillId="2" borderId="4" xfId="0" applyNumberFormat="1" applyFont="1" applyFill="1" applyBorder="1" applyAlignment="1" applyProtection="1">
      <alignment horizontal="right" vertical="center"/>
      <protection locked="0"/>
    </xf>
    <xf numFmtId="0" fontId="4" fillId="0" borderId="15" xfId="0" applyFont="1" applyBorder="1" applyAlignment="1" applyProtection="1">
      <alignment horizontal="center" vertical="center" shrinkToFit="1"/>
    </xf>
    <xf numFmtId="0" fontId="4" fillId="0" borderId="6" xfId="0" applyFont="1" applyBorder="1" applyAlignment="1" applyProtection="1">
      <alignment horizontal="center" vertical="center" shrinkToFit="1"/>
    </xf>
    <xf numFmtId="0" fontId="4" fillId="0" borderId="3" xfId="0" applyFont="1" applyBorder="1" applyAlignment="1" applyProtection="1">
      <alignment horizontal="center" vertical="center" shrinkToFit="1"/>
    </xf>
    <xf numFmtId="177" fontId="3" fillId="2" borderId="15" xfId="0" applyNumberFormat="1" applyFont="1" applyFill="1" applyBorder="1" applyAlignment="1" applyProtection="1">
      <alignment horizontal="right" vertical="center"/>
      <protection locked="0"/>
    </xf>
    <xf numFmtId="177" fontId="3" fillId="2" borderId="6" xfId="0" applyNumberFormat="1" applyFont="1" applyFill="1" applyBorder="1" applyAlignment="1" applyProtection="1">
      <alignment horizontal="right" vertical="center"/>
      <protection locked="0"/>
    </xf>
    <xf numFmtId="177" fontId="3" fillId="0" borderId="6" xfId="0" applyNumberFormat="1" applyFont="1" applyBorder="1" applyAlignment="1" applyProtection="1">
      <alignment horizontal="right" vertical="center"/>
    </xf>
    <xf numFmtId="0" fontId="3" fillId="0" borderId="15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/>
    </xf>
    <xf numFmtId="0" fontId="3" fillId="0" borderId="16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17" xfId="0" applyFont="1" applyBorder="1" applyAlignment="1" applyProtection="1">
      <alignment horizontal="center" vertical="center"/>
    </xf>
    <xf numFmtId="177" fontId="3" fillId="2" borderId="18" xfId="0" applyNumberFormat="1" applyFont="1" applyFill="1" applyBorder="1" applyAlignment="1" applyProtection="1">
      <alignment horizontal="right" vertical="center"/>
      <protection locked="0"/>
    </xf>
    <xf numFmtId="177" fontId="3" fillId="2" borderId="13" xfId="0" applyNumberFormat="1" applyFont="1" applyFill="1" applyBorder="1" applyAlignment="1" applyProtection="1">
      <alignment horizontal="right" vertical="center"/>
      <protection locked="0"/>
    </xf>
    <xf numFmtId="177" fontId="3" fillId="0" borderId="19" xfId="0" applyNumberFormat="1" applyFont="1" applyBorder="1" applyAlignment="1" applyProtection="1">
      <alignment horizontal="right" vertical="center"/>
    </xf>
    <xf numFmtId="177" fontId="3" fillId="0" borderId="20" xfId="0" applyNumberFormat="1" applyFont="1" applyBorder="1" applyAlignment="1" applyProtection="1">
      <alignment horizontal="right" vertical="center"/>
    </xf>
    <xf numFmtId="0" fontId="3" fillId="0" borderId="6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3" fillId="0" borderId="21" xfId="0" applyFont="1" applyBorder="1" applyAlignment="1" applyProtection="1">
      <alignment horizontal="center" vertical="center"/>
    </xf>
    <xf numFmtId="0" fontId="3" fillId="0" borderId="22" xfId="0" applyFont="1" applyBorder="1" applyAlignment="1" applyProtection="1">
      <alignment horizontal="center" vertical="center"/>
    </xf>
    <xf numFmtId="0" fontId="3" fillId="0" borderId="23" xfId="0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horizontal="center" vertical="center"/>
    </xf>
    <xf numFmtId="0" fontId="3" fillId="0" borderId="13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center" vertical="center"/>
    </xf>
    <xf numFmtId="177" fontId="3" fillId="0" borderId="6" xfId="0" applyNumberFormat="1" applyFont="1" applyFill="1" applyBorder="1" applyAlignment="1" applyProtection="1">
      <alignment horizontal="right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8"/>
  <sheetViews>
    <sheetView tabSelected="1" workbookViewId="0">
      <selection activeCell="A2" sqref="A2"/>
    </sheetView>
  </sheetViews>
  <sheetFormatPr defaultRowHeight="13.5" x14ac:dyDescent="0.15"/>
  <cols>
    <col min="1" max="1" width="5.375" style="1" customWidth="1"/>
    <col min="2" max="2" width="5.75" style="1" customWidth="1"/>
    <col min="3" max="3" width="2.75" style="1" customWidth="1"/>
    <col min="4" max="4" width="6.75" style="1" customWidth="1"/>
    <col min="5" max="12" width="5.625" style="1" customWidth="1"/>
    <col min="13" max="13" width="16.125" style="1" customWidth="1"/>
    <col min="14" max="38" width="10.625" style="1" customWidth="1"/>
    <col min="39" max="40" width="9" style="1"/>
    <col min="41" max="45" width="25.625" style="1" customWidth="1"/>
    <col min="46" max="16384" width="9" style="1"/>
  </cols>
  <sheetData>
    <row r="1" spans="1:13" ht="18.75" x14ac:dyDescent="0.2">
      <c r="A1" s="29" t="s">
        <v>16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</row>
    <row r="2" spans="1:13" ht="7.5" customHeight="1" x14ac:dyDescent="0.2">
      <c r="A2" s="27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</row>
    <row r="3" spans="1:13" ht="24" customHeight="1" x14ac:dyDescent="0.2">
      <c r="A3" s="28" t="s">
        <v>13</v>
      </c>
      <c r="B3" s="28"/>
      <c r="C3" s="28"/>
      <c r="D3" s="28"/>
      <c r="E3" s="27"/>
      <c r="F3" s="27"/>
      <c r="G3" s="27"/>
      <c r="H3" s="27"/>
      <c r="I3" s="27"/>
      <c r="J3" s="27"/>
      <c r="K3" s="27"/>
      <c r="L3" s="27"/>
      <c r="M3" s="30" t="s">
        <v>15</v>
      </c>
    </row>
    <row r="4" spans="1:13" ht="24" x14ac:dyDescent="0.25">
      <c r="A4" s="31"/>
      <c r="B4" s="31"/>
      <c r="C4" s="31"/>
      <c r="D4" s="31"/>
      <c r="E4" s="32" t="s">
        <v>9</v>
      </c>
      <c r="F4" s="33"/>
      <c r="G4" s="34"/>
      <c r="H4" s="3"/>
      <c r="I4" s="32" t="s">
        <v>10</v>
      </c>
      <c r="J4" s="33"/>
      <c r="K4" s="34"/>
      <c r="L4" s="3"/>
      <c r="M4" s="4" t="s">
        <v>11</v>
      </c>
    </row>
    <row r="5" spans="1:13" ht="24" x14ac:dyDescent="0.25">
      <c r="A5" s="35" t="s">
        <v>0</v>
      </c>
      <c r="B5" s="35"/>
      <c r="C5" s="35"/>
      <c r="D5" s="35"/>
      <c r="E5" s="36">
        <v>75665</v>
      </c>
      <c r="F5" s="36"/>
      <c r="G5" s="36"/>
      <c r="H5" s="5"/>
      <c r="I5" s="36">
        <v>75638</v>
      </c>
      <c r="J5" s="36"/>
      <c r="K5" s="36"/>
      <c r="L5" s="6"/>
      <c r="M5" s="7">
        <f>I5-E5</f>
        <v>-27</v>
      </c>
    </row>
    <row r="6" spans="1:13" ht="24" x14ac:dyDescent="0.25">
      <c r="A6" s="35" t="s">
        <v>1</v>
      </c>
      <c r="B6" s="35"/>
      <c r="C6" s="35"/>
      <c r="D6" s="35"/>
      <c r="E6" s="36">
        <v>1887</v>
      </c>
      <c r="F6" s="36"/>
      <c r="G6" s="36"/>
      <c r="H6" s="5"/>
      <c r="I6" s="36">
        <v>1896</v>
      </c>
      <c r="J6" s="36"/>
      <c r="K6" s="36"/>
      <c r="L6" s="6"/>
      <c r="M6" s="7">
        <f>I6-E6</f>
        <v>9</v>
      </c>
    </row>
    <row r="7" spans="1:13" ht="24" x14ac:dyDescent="0.25">
      <c r="A7" s="37" t="s">
        <v>2</v>
      </c>
      <c r="B7" s="38"/>
      <c r="C7" s="38"/>
      <c r="D7" s="39"/>
      <c r="E7" s="40">
        <v>729</v>
      </c>
      <c r="F7" s="41"/>
      <c r="G7" s="41"/>
      <c r="H7" s="8"/>
      <c r="I7" s="40">
        <v>732</v>
      </c>
      <c r="J7" s="41"/>
      <c r="K7" s="41"/>
      <c r="L7" s="9"/>
      <c r="M7" s="7">
        <f>I7-E7</f>
        <v>3</v>
      </c>
    </row>
    <row r="8" spans="1:13" ht="24" x14ac:dyDescent="0.25">
      <c r="A8" s="31" t="s">
        <v>3</v>
      </c>
      <c r="B8" s="31"/>
      <c r="C8" s="31"/>
      <c r="D8" s="31"/>
      <c r="E8" s="42">
        <f>SUM(E5:G7)</f>
        <v>78281</v>
      </c>
      <c r="F8" s="42"/>
      <c r="G8" s="42"/>
      <c r="H8" s="10"/>
      <c r="I8" s="42">
        <f>SUM(I5:K7)</f>
        <v>78266</v>
      </c>
      <c r="J8" s="42"/>
      <c r="K8" s="42"/>
      <c r="L8" s="11"/>
      <c r="M8" s="7">
        <f>I8-E8</f>
        <v>-15</v>
      </c>
    </row>
    <row r="9" spans="1:13" ht="7.5" customHeight="1" x14ac:dyDescent="0.25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3"/>
    </row>
    <row r="10" spans="1:13" ht="24" x14ac:dyDescent="0.25">
      <c r="A10" s="28" t="s">
        <v>14</v>
      </c>
      <c r="B10" s="28"/>
      <c r="C10" s="28"/>
      <c r="D10" s="28"/>
      <c r="E10" s="12"/>
      <c r="F10" s="12"/>
      <c r="G10" s="12"/>
      <c r="H10" s="14"/>
      <c r="I10" s="12"/>
      <c r="J10" s="12"/>
      <c r="K10" s="12"/>
      <c r="L10" s="12"/>
      <c r="M10" s="13"/>
    </row>
    <row r="11" spans="1:13" ht="24" x14ac:dyDescent="0.25">
      <c r="A11" s="31"/>
      <c r="B11" s="31"/>
      <c r="C11" s="31"/>
      <c r="D11" s="31"/>
      <c r="E11" s="31" t="s">
        <v>9</v>
      </c>
      <c r="F11" s="31"/>
      <c r="G11" s="43"/>
      <c r="H11" s="3"/>
      <c r="I11" s="31" t="s">
        <v>10</v>
      </c>
      <c r="J11" s="31"/>
      <c r="K11" s="43"/>
      <c r="L11" s="17"/>
      <c r="M11" s="4" t="s">
        <v>11</v>
      </c>
    </row>
    <row r="12" spans="1:13" ht="24" x14ac:dyDescent="0.25">
      <c r="A12" s="34" t="s">
        <v>4</v>
      </c>
      <c r="B12" s="44"/>
      <c r="C12" s="32"/>
      <c r="D12" s="2" t="s">
        <v>5</v>
      </c>
      <c r="E12" s="48">
        <v>69175</v>
      </c>
      <c r="F12" s="49"/>
      <c r="G12" s="49"/>
      <c r="H12" s="18" t="s">
        <v>6</v>
      </c>
      <c r="I12" s="48">
        <v>69137</v>
      </c>
      <c r="J12" s="49"/>
      <c r="K12" s="49"/>
      <c r="L12" s="19" t="s">
        <v>6</v>
      </c>
      <c r="M12" s="7">
        <f>I12-E12</f>
        <v>-38</v>
      </c>
    </row>
    <row r="13" spans="1:13" ht="24" x14ac:dyDescent="0.25">
      <c r="A13" s="45"/>
      <c r="B13" s="46"/>
      <c r="C13" s="47"/>
      <c r="D13" s="2" t="s">
        <v>7</v>
      </c>
      <c r="E13" s="40">
        <v>75485</v>
      </c>
      <c r="F13" s="41"/>
      <c r="G13" s="41"/>
      <c r="H13" s="15"/>
      <c r="I13" s="40">
        <v>75455</v>
      </c>
      <c r="J13" s="41"/>
      <c r="K13" s="41"/>
      <c r="L13" s="11"/>
      <c r="M13" s="7">
        <f t="shared" ref="M13:M18" si="0">I13-E13</f>
        <v>-30</v>
      </c>
    </row>
    <row r="14" spans="1:13" ht="24.75" thickBot="1" x14ac:dyDescent="0.3">
      <c r="A14" s="45"/>
      <c r="B14" s="46"/>
      <c r="C14" s="47"/>
      <c r="D14" s="16" t="s">
        <v>3</v>
      </c>
      <c r="E14" s="50">
        <f>SUM(E12:G13)</f>
        <v>144660</v>
      </c>
      <c r="F14" s="51"/>
      <c r="G14" s="51"/>
      <c r="H14" s="20"/>
      <c r="I14" s="50">
        <f>SUM(I12:K13)</f>
        <v>144592</v>
      </c>
      <c r="J14" s="51"/>
      <c r="K14" s="51"/>
      <c r="L14" s="22"/>
      <c r="M14" s="23">
        <f t="shared" si="0"/>
        <v>-68</v>
      </c>
    </row>
    <row r="15" spans="1:13" ht="24.75" thickTop="1" x14ac:dyDescent="0.25">
      <c r="A15" s="54" t="s">
        <v>8</v>
      </c>
      <c r="B15" s="55"/>
      <c r="C15" s="56"/>
      <c r="D15" s="26" t="s">
        <v>5</v>
      </c>
      <c r="E15" s="49">
        <v>1685</v>
      </c>
      <c r="F15" s="49"/>
      <c r="G15" s="49"/>
      <c r="H15" s="24" t="s">
        <v>6</v>
      </c>
      <c r="I15" s="49">
        <v>1699</v>
      </c>
      <c r="J15" s="49"/>
      <c r="K15" s="49"/>
      <c r="L15" s="19" t="s">
        <v>6</v>
      </c>
      <c r="M15" s="21">
        <f>I15-E15</f>
        <v>14</v>
      </c>
    </row>
    <row r="16" spans="1:13" ht="24" x14ac:dyDescent="0.25">
      <c r="A16" s="45"/>
      <c r="B16" s="46"/>
      <c r="C16" s="47"/>
      <c r="D16" s="2" t="s">
        <v>7</v>
      </c>
      <c r="E16" s="41">
        <v>1619</v>
      </c>
      <c r="F16" s="41"/>
      <c r="G16" s="41"/>
      <c r="H16" s="5"/>
      <c r="I16" s="41">
        <v>1621</v>
      </c>
      <c r="J16" s="41"/>
      <c r="K16" s="41"/>
      <c r="L16" s="11"/>
      <c r="M16" s="7">
        <f t="shared" si="0"/>
        <v>2</v>
      </c>
    </row>
    <row r="17" spans="1:13" ht="24" x14ac:dyDescent="0.25">
      <c r="A17" s="57"/>
      <c r="B17" s="58"/>
      <c r="C17" s="59"/>
      <c r="D17" s="2" t="s">
        <v>3</v>
      </c>
      <c r="E17" s="60">
        <f>E15+E16</f>
        <v>3304</v>
      </c>
      <c r="F17" s="60"/>
      <c r="G17" s="60"/>
      <c r="H17" s="10"/>
      <c r="I17" s="60">
        <f>I15+I16</f>
        <v>3320</v>
      </c>
      <c r="J17" s="60"/>
      <c r="K17" s="60"/>
      <c r="L17" s="11"/>
      <c r="M17" s="7">
        <f t="shared" si="0"/>
        <v>16</v>
      </c>
    </row>
    <row r="18" spans="1:13" ht="24" x14ac:dyDescent="0.25">
      <c r="A18" s="43" t="s">
        <v>12</v>
      </c>
      <c r="B18" s="52"/>
      <c r="C18" s="52"/>
      <c r="D18" s="53"/>
      <c r="E18" s="42">
        <f>E14+E17</f>
        <v>147964</v>
      </c>
      <c r="F18" s="42"/>
      <c r="G18" s="42"/>
      <c r="H18" s="25" t="s">
        <v>6</v>
      </c>
      <c r="I18" s="42">
        <f>I14+I17</f>
        <v>147912</v>
      </c>
      <c r="J18" s="42"/>
      <c r="K18" s="42"/>
      <c r="L18" s="19" t="s">
        <v>6</v>
      </c>
      <c r="M18" s="7">
        <f t="shared" si="0"/>
        <v>-52</v>
      </c>
    </row>
  </sheetData>
  <mergeCells count="35">
    <mergeCell ref="A18:D18"/>
    <mergeCell ref="E18:G18"/>
    <mergeCell ref="I18:K18"/>
    <mergeCell ref="A15:C17"/>
    <mergeCell ref="E15:G15"/>
    <mergeCell ref="I15:K15"/>
    <mergeCell ref="E16:G16"/>
    <mergeCell ref="I16:K16"/>
    <mergeCell ref="E17:G17"/>
    <mergeCell ref="I17:K17"/>
    <mergeCell ref="A12:C14"/>
    <mergeCell ref="E12:G12"/>
    <mergeCell ref="I12:K12"/>
    <mergeCell ref="E13:G13"/>
    <mergeCell ref="I13:K13"/>
    <mergeCell ref="E14:G14"/>
    <mergeCell ref="I14:K14"/>
    <mergeCell ref="A8:D8"/>
    <mergeCell ref="E8:G8"/>
    <mergeCell ref="I8:K8"/>
    <mergeCell ref="A11:D11"/>
    <mergeCell ref="E11:G11"/>
    <mergeCell ref="I11:K11"/>
    <mergeCell ref="A6:D6"/>
    <mergeCell ref="E6:G6"/>
    <mergeCell ref="I6:K6"/>
    <mergeCell ref="A7:D7"/>
    <mergeCell ref="E7:G7"/>
    <mergeCell ref="I7:K7"/>
    <mergeCell ref="A4:D4"/>
    <mergeCell ref="E4:G4"/>
    <mergeCell ref="I4:K4"/>
    <mergeCell ref="A5:D5"/>
    <mergeCell ref="E5:G5"/>
    <mergeCell ref="I5:K5"/>
  </mergeCells>
  <phoneticPr fontId="1"/>
  <printOptions horizontalCentered="1"/>
  <pageMargins left="0.78740157480314965" right="0.78740157480314965" top="0.39370078740157483" bottom="0.39370078740157483" header="0.51181102362204722" footer="0.51181102362204722"/>
  <pageSetup paperSize="1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1日現在の世帯数と人口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2021-08-10T02:47:22Z</dcterms:created>
  <dcterms:modified xsi:type="dcterms:W3CDTF">2023-02-01T05:00:32Z</dcterms:modified>
</cp:coreProperties>
</file>