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総務課フォルダ\課共有\09_市勢統計\01_市の統計書\2023（R5）年度\01_市勢統計　事務連絡・原稿依頼・刊行に関する原議【3年】\5-9完成表毎のファイル（リネーム後)\"/>
    </mc:Choice>
  </mc:AlternateContent>
  <xr:revisionPtr revIDLastSave="0" documentId="13_ncr:1_{AFD41824-2B40-453B-8DB5-D9C92F2DA8C8}" xr6:coauthVersionLast="36" xr6:coauthVersionMax="36" xr10:uidLastSave="{00000000-0000-0000-0000-000000000000}"/>
  <bookViews>
    <workbookView xWindow="0" yWindow="0" windowWidth="20490" windowHeight="7455" xr2:uid="{96F856C0-2273-448A-9235-C66CCA56C6E2}"/>
  </bookViews>
  <sheets>
    <sheet name="税目別市税滞納額の推移" sheetId="1" r:id="rId1"/>
  </sheets>
  <definedNames>
    <definedName name="_xlnm.Print_Area" localSheetId="0">税目別市税滞納額の推移!$A$1:$Z$38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Y6" i="1"/>
  <c r="Y5" i="1"/>
  <c r="X5" i="1" l="1"/>
  <c r="X6" i="1"/>
  <c r="X7" i="1"/>
  <c r="Y19" i="1"/>
  <c r="X19" i="1"/>
  <c r="Y15" i="1"/>
  <c r="X15" i="1"/>
  <c r="Y22" i="1"/>
  <c r="X22" i="1"/>
  <c r="Y34" i="1"/>
  <c r="X34" i="1"/>
  <c r="Y14" i="1"/>
  <c r="X14" i="1"/>
  <c r="Y8" i="1"/>
  <c r="X8" i="1"/>
  <c r="Y9" i="1"/>
  <c r="X9" i="1"/>
</calcChain>
</file>

<file path=xl/sharedStrings.xml><?xml version="1.0" encoding="utf-8"?>
<sst xmlns="http://schemas.openxmlformats.org/spreadsheetml/2006/main" count="262" uniqueCount="30">
  <si>
    <t>税額</t>
  </si>
  <si>
    <t>件数</t>
  </si>
  <si>
    <t>現年度</t>
  </si>
  <si>
    <t>－</t>
  </si>
  <si>
    <t>（4）税目別市税滞納額の推移</t>
    <rPh sb="6" eb="7">
      <t>シ</t>
    </rPh>
    <phoneticPr fontId="4"/>
  </si>
  <si>
    <t>(単位：円、件)</t>
    <rPh sb="1" eb="3">
      <t>タンイ</t>
    </rPh>
    <rPh sb="4" eb="5">
      <t>エン</t>
    </rPh>
    <rPh sb="6" eb="7">
      <t>ケン</t>
    </rPh>
    <phoneticPr fontId="4"/>
  </si>
  <si>
    <t>（年度）</t>
    <phoneticPr fontId="4"/>
  </si>
  <si>
    <t>税　　目　　別</t>
    <rPh sb="6" eb="7">
      <t>ベツ</t>
    </rPh>
    <phoneticPr fontId="4"/>
  </si>
  <si>
    <t>元（31）</t>
    <rPh sb="0" eb="1">
      <t>ガン</t>
    </rPh>
    <phoneticPr fontId="4"/>
  </si>
  <si>
    <t>総        計</t>
    <phoneticPr fontId="4"/>
  </si>
  <si>
    <t>現年度</t>
    <rPh sb="0" eb="1">
      <t>ゲン</t>
    </rPh>
    <rPh sb="1" eb="3">
      <t>ネンド</t>
    </rPh>
    <phoneticPr fontId="4"/>
  </si>
  <si>
    <t>滞納繰越</t>
    <rPh sb="0" eb="2">
      <t>タイノウ</t>
    </rPh>
    <rPh sb="2" eb="4">
      <t>クリコシ</t>
    </rPh>
    <phoneticPr fontId="4"/>
  </si>
  <si>
    <t>合計</t>
    <rPh sb="0" eb="2">
      <t>ゴウケイ</t>
    </rPh>
    <phoneticPr fontId="4"/>
  </si>
  <si>
    <t>市   民   税</t>
    <phoneticPr fontId="4"/>
  </si>
  <si>
    <t>個人</t>
    <phoneticPr fontId="4"/>
  </si>
  <si>
    <t xml:space="preserve"> 普通徴収</t>
    <rPh sb="1" eb="3">
      <t>フツウ</t>
    </rPh>
    <rPh sb="3" eb="5">
      <t>チョウシュウ</t>
    </rPh>
    <phoneticPr fontId="4"/>
  </si>
  <si>
    <t xml:space="preserve"> 特別徴収</t>
    <rPh sb="1" eb="3">
      <t>トクベツ</t>
    </rPh>
    <rPh sb="3" eb="5">
      <t>チョウシュウ</t>
    </rPh>
    <phoneticPr fontId="4"/>
  </si>
  <si>
    <t>法人</t>
    <rPh sb="0" eb="1">
      <t>ホウ</t>
    </rPh>
    <rPh sb="1" eb="2">
      <t>ヒト</t>
    </rPh>
    <phoneticPr fontId="4"/>
  </si>
  <si>
    <t>固定資産税</t>
    <rPh sb="0" eb="2">
      <t>コテイ</t>
    </rPh>
    <rPh sb="2" eb="5">
      <t>シサンゼイ</t>
    </rPh>
    <phoneticPr fontId="4"/>
  </si>
  <si>
    <t>純固定資産税</t>
    <rPh sb="0" eb="1">
      <t>ジュン</t>
    </rPh>
    <rPh sb="1" eb="2">
      <t>ガタマリ</t>
    </rPh>
    <rPh sb="2" eb="3">
      <t>サダム</t>
    </rPh>
    <rPh sb="3" eb="4">
      <t>シ</t>
    </rPh>
    <rPh sb="4" eb="5">
      <t>サン</t>
    </rPh>
    <rPh sb="5" eb="6">
      <t>ゼイ</t>
    </rPh>
    <phoneticPr fontId="4"/>
  </si>
  <si>
    <t>交付金</t>
    <rPh sb="0" eb="1">
      <t>コウ</t>
    </rPh>
    <rPh sb="1" eb="2">
      <t>ヅケ</t>
    </rPh>
    <rPh sb="2" eb="3">
      <t>キン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</si>
  <si>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</si>
  <si>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</si>
  <si>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入   湯   税</t>
    <rPh sb="0" eb="1">
      <t>イリ</t>
    </rPh>
    <rPh sb="4" eb="5">
      <t>ユ</t>
    </rPh>
    <rPh sb="8" eb="9">
      <t>ゼイ</t>
    </rPh>
    <phoneticPr fontId="4"/>
  </si>
  <si>
    <t>事 業 所 税</t>
    <rPh sb="0" eb="1">
      <t>コト</t>
    </rPh>
    <rPh sb="2" eb="3">
      <t>ギョウ</t>
    </rPh>
    <rPh sb="4" eb="5">
      <t>ショ</t>
    </rPh>
    <rPh sb="6" eb="7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</si>
  <si>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</si>
  <si>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　資料：財務部　納税課</t>
    <rPh sb="1" eb="3">
      <t>シリョウ</t>
    </rPh>
    <rPh sb="4" eb="6">
      <t>ザイム</t>
    </rPh>
    <rPh sb="6" eb="7">
      <t>ブ</t>
    </rPh>
    <rPh sb="8" eb="10">
      <t>ノウゼイ</t>
    </rPh>
    <rPh sb="10" eb="11">
      <t>カ</t>
    </rPh>
    <phoneticPr fontId="4"/>
  </si>
  <si>
    <t>　（注）1  件数は各期延べ件数。</t>
    <rPh sb="2" eb="3">
      <t>チュウ</t>
    </rPh>
    <rPh sb="7" eb="9">
      <t>ケンスウ</t>
    </rPh>
    <rPh sb="10" eb="12">
      <t>カクキ</t>
    </rPh>
    <rPh sb="12" eb="13">
      <t>ノ</t>
    </rPh>
    <rPh sb="14" eb="16">
      <t>ケンスウ</t>
    </rPh>
    <phoneticPr fontId="4"/>
  </si>
  <si>
    <t>　　　　2  件数欄中（　）は固定資産税と併課した都市計画税の件数。</t>
    <rPh sb="7" eb="9">
      <t>ケンスウ</t>
    </rPh>
    <rPh sb="9" eb="10">
      <t>ラン</t>
    </rPh>
    <rPh sb="10" eb="11">
      <t>チュウ</t>
    </rPh>
    <rPh sb="15" eb="17">
      <t>コテイ</t>
    </rPh>
    <rPh sb="17" eb="20">
      <t>シサンゼイ</t>
    </rPh>
    <rPh sb="21" eb="22">
      <t>ヘイ</t>
    </rPh>
    <rPh sb="22" eb="23">
      <t>カ</t>
    </rPh>
    <rPh sb="25" eb="27">
      <t>トシ</t>
    </rPh>
    <rPh sb="27" eb="29">
      <t>ケイカク</t>
    </rPh>
    <rPh sb="29" eb="30">
      <t>ゼイ</t>
    </rPh>
    <rPh sb="31" eb="33">
      <t>ケンスウ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</si>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</sst>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_);[Red]\(#,##0\)"/>
    <numFmt numFmtId="178" formatCode="#,##0_);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 indent="1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indent="1"/>
    </xf>
    <xf numFmtId="41" fontId="2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 indent="1"/>
    </xf>
    <xf numFmtId="0" fontId="6" fillId="0" borderId="12" xfId="0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 horizontal="right" vertical="center" indent="1"/>
    </xf>
    <xf numFmtId="41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 indent="1"/>
    </xf>
    <xf numFmtId="178" fontId="6" fillId="0" borderId="0" xfId="0" applyNumberFormat="1" applyFont="1" applyFill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 indent="1"/>
    </xf>
    <xf numFmtId="178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0" fillId="0" borderId="0" xfId="0" applyFont="1" applyFill="1" applyAlignment="1"/>
    <xf numFmtId="178" fontId="6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2"/>
    </xf>
    <xf numFmtId="0" fontId="0" fillId="0" borderId="1" xfId="0" applyFont="1" applyFill="1" applyBorder="1" applyAlignment="1">
      <alignment horizontal="distributed" vertical="center" indent="2"/>
    </xf>
    <xf numFmtId="0" fontId="0" fillId="0" borderId="8" xfId="0" applyFont="1" applyFill="1" applyBorder="1" applyAlignment="1">
      <alignment horizontal="distributed" vertical="center" indent="2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justifyLastLine="1"/>
    </xf>
    <xf numFmtId="0" fontId="0" fillId="0" borderId="2" xfId="0" applyFont="1" applyFill="1" applyBorder="1" applyAlignment="1">
      <alignment horizontal="center" vertical="center" justifyLastLine="1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1" xfId="0" applyFont="1" applyFill="1" applyBorder="1" applyAlignment="1">
      <alignment horizontal="center" vertical="center" justifyLastLine="1"/>
    </xf>
    <xf numFmtId="0" fontId="0" fillId="0" borderId="8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BA86-FF8C-44B4-8605-B6EC4BEB8918}">
  <sheetPr>
    <pageSetUpPr fitToPage="1"/>
  </sheetPr>
  <dimension ref="A1:Y37"/>
  <sheetViews>
    <sheetView showGridLines="0" tabSelected="1" view="pageBreakPreview" topLeftCell="C1" zoomScaleNormal="100" zoomScaleSheetLayoutView="100" zoomScalePageLayoutView="80" workbookViewId="0">
      <selection activeCell="U2" sqref="U2"/>
    </sheetView>
  </sheetViews>
  <sheetFormatPr defaultColWidth="9" defaultRowHeight="18.75" outlineLevelCol="1" x14ac:dyDescent="0.4"/>
  <cols>
    <col min="1" max="1" width="4.875" style="1" customWidth="1"/>
    <col min="2" max="2" width="12.5" style="1" customWidth="1"/>
    <col min="3" max="3" width="4.375" style="1" customWidth="1"/>
    <col min="4" max="4" width="3.75" style="1" customWidth="1"/>
    <col min="5" max="5" width="9.625" style="1" customWidth="1"/>
    <col min="6" max="6" width="14.375" style="1" hidden="1" customWidth="1" outlineLevel="1"/>
    <col min="7" max="7" width="11.625" style="1" hidden="1" customWidth="1" outlineLevel="1"/>
    <col min="8" max="8" width="16.625" style="1" hidden="1" customWidth="1" outlineLevel="1"/>
    <col min="9" max="9" width="11.625" style="1" hidden="1" customWidth="1" outlineLevel="1"/>
    <col min="10" max="10" width="14.5" style="1" hidden="1" customWidth="1" outlineLevel="1"/>
    <col min="11" max="11" width="11.625" style="1" hidden="1" customWidth="1" outlineLevel="1"/>
    <col min="12" max="12" width="13" style="1" hidden="1" customWidth="1" outlineLevel="1"/>
    <col min="13" max="13" width="11.625" style="1" hidden="1" customWidth="1" outlineLevel="1"/>
    <col min="14" max="14" width="15.125" style="1" hidden="1" customWidth="1" outlineLevel="1"/>
    <col min="15" max="15" width="11.625" style="1" hidden="1" customWidth="1" outlineLevel="1"/>
    <col min="16" max="16" width="14.375" style="1" customWidth="1" collapsed="1"/>
    <col min="17" max="17" width="14" style="1" customWidth="1"/>
    <col min="18" max="18" width="14.375" style="26" customWidth="1"/>
    <col min="19" max="19" width="11.625" style="26" customWidth="1"/>
    <col min="20" max="20" width="14.375" style="26" customWidth="1"/>
    <col min="21" max="21" width="11.625" style="26" customWidth="1"/>
    <col min="22" max="22" width="14.375" style="26" customWidth="1"/>
    <col min="23" max="23" width="11.625" style="26" customWidth="1"/>
    <col min="24" max="24" width="14.375" style="26" customWidth="1"/>
    <col min="25" max="25" width="11.625" style="26" customWidth="1"/>
    <col min="26" max="26" width="1" style="1" customWidth="1"/>
    <col min="27" max="16384" width="9" style="1"/>
  </cols>
  <sheetData>
    <row r="1" spans="2:25" ht="15.95" customHeight="1" x14ac:dyDescent="0.4">
      <c r="B1" s="54" t="s">
        <v>4</v>
      </c>
      <c r="C1" s="54"/>
      <c r="D1" s="54"/>
      <c r="E1" s="54"/>
      <c r="R1" s="1"/>
      <c r="S1" s="1"/>
      <c r="T1" s="55"/>
      <c r="U1" s="55"/>
      <c r="V1" s="55"/>
      <c r="W1" s="55"/>
      <c r="X1" s="56"/>
      <c r="Y1" s="56"/>
    </row>
    <row r="2" spans="2:25" ht="15.95" customHeight="1" x14ac:dyDescent="0.15">
      <c r="B2" s="57" t="s">
        <v>5</v>
      </c>
      <c r="C2" s="57"/>
      <c r="D2" s="57"/>
      <c r="E2" s="57"/>
      <c r="R2" s="2"/>
      <c r="S2" s="2"/>
      <c r="T2" s="3"/>
      <c r="U2" s="3"/>
      <c r="V2" s="2"/>
      <c r="W2" s="2"/>
      <c r="X2" s="2"/>
      <c r="Y2" s="4" t="s">
        <v>6</v>
      </c>
    </row>
    <row r="3" spans="2:25" ht="15.95" customHeight="1" x14ac:dyDescent="0.15">
      <c r="B3" s="58" t="s">
        <v>7</v>
      </c>
      <c r="C3" s="59"/>
      <c r="D3" s="59"/>
      <c r="E3" s="60"/>
      <c r="F3" s="63">
        <v>25</v>
      </c>
      <c r="G3" s="64"/>
      <c r="H3" s="63">
        <v>26</v>
      </c>
      <c r="I3" s="65"/>
      <c r="J3" s="63">
        <v>27</v>
      </c>
      <c r="K3" s="65"/>
      <c r="L3" s="63">
        <v>28</v>
      </c>
      <c r="M3" s="65"/>
      <c r="N3" s="63">
        <v>29</v>
      </c>
      <c r="O3" s="65"/>
      <c r="P3" s="63">
        <v>30</v>
      </c>
      <c r="Q3" s="65"/>
      <c r="R3" s="63" t="s">
        <v>8</v>
      </c>
      <c r="S3" s="64"/>
      <c r="T3" s="63">
        <v>2</v>
      </c>
      <c r="U3" s="65"/>
      <c r="V3" s="66">
        <v>3</v>
      </c>
      <c r="W3" s="63"/>
      <c r="X3" s="66">
        <v>4</v>
      </c>
      <c r="Y3" s="63"/>
    </row>
    <row r="4" spans="2:25" ht="15.95" customHeight="1" x14ac:dyDescent="0.15">
      <c r="B4" s="61"/>
      <c r="C4" s="61"/>
      <c r="D4" s="61"/>
      <c r="E4" s="62"/>
      <c r="F4" s="5" t="s">
        <v>0</v>
      </c>
      <c r="G4" s="6" t="s">
        <v>1</v>
      </c>
      <c r="H4" s="5" t="s">
        <v>0</v>
      </c>
      <c r="I4" s="5" t="s">
        <v>1</v>
      </c>
      <c r="J4" s="5" t="s">
        <v>0</v>
      </c>
      <c r="K4" s="5" t="s">
        <v>1</v>
      </c>
      <c r="L4" s="5" t="s">
        <v>0</v>
      </c>
      <c r="M4" s="5" t="s">
        <v>1</v>
      </c>
      <c r="N4" s="5" t="s">
        <v>0</v>
      </c>
      <c r="O4" s="5" t="s">
        <v>1</v>
      </c>
      <c r="P4" s="5" t="s">
        <v>0</v>
      </c>
      <c r="Q4" s="6" t="s">
        <v>1</v>
      </c>
      <c r="R4" s="5" t="s">
        <v>0</v>
      </c>
      <c r="S4" s="6" t="s">
        <v>1</v>
      </c>
      <c r="T4" s="7" t="s">
        <v>0</v>
      </c>
      <c r="U4" s="8" t="s">
        <v>1</v>
      </c>
      <c r="V4" s="5" t="s">
        <v>0</v>
      </c>
      <c r="W4" s="6" t="s">
        <v>1</v>
      </c>
      <c r="X4" s="5" t="s">
        <v>0</v>
      </c>
      <c r="Y4" s="6" t="s">
        <v>1</v>
      </c>
    </row>
    <row r="5" spans="2:25" ht="18.75" customHeight="1" x14ac:dyDescent="0.15">
      <c r="B5" s="48" t="s">
        <v>9</v>
      </c>
      <c r="C5" s="49" t="s">
        <v>10</v>
      </c>
      <c r="D5" s="50"/>
      <c r="E5" s="51"/>
      <c r="F5" s="9">
        <v>342020997</v>
      </c>
      <c r="G5" s="10">
        <v>27159</v>
      </c>
      <c r="H5" s="10">
        <v>282566144</v>
      </c>
      <c r="I5" s="10">
        <v>23988</v>
      </c>
      <c r="J5" s="10">
        <v>194941434</v>
      </c>
      <c r="K5" s="10">
        <v>12235</v>
      </c>
      <c r="L5" s="9">
        <v>149871519</v>
      </c>
      <c r="M5" s="10">
        <v>6884</v>
      </c>
      <c r="N5" s="10">
        <v>131771273</v>
      </c>
      <c r="O5" s="10">
        <v>5541</v>
      </c>
      <c r="P5" s="9">
        <v>134653349</v>
      </c>
      <c r="Q5" s="10">
        <v>5160</v>
      </c>
      <c r="R5" s="9">
        <v>176977287</v>
      </c>
      <c r="S5" s="10">
        <v>6548</v>
      </c>
      <c r="T5" s="11">
        <v>259109216</v>
      </c>
      <c r="U5" s="12">
        <v>6993</v>
      </c>
      <c r="V5" s="11">
        <v>159893853</v>
      </c>
      <c r="W5" s="11">
        <v>6643</v>
      </c>
      <c r="X5" s="11">
        <f>X8+X15+X20+X32</f>
        <v>174379437</v>
      </c>
      <c r="Y5" s="11">
        <f>Y8+Y15+Y20</f>
        <v>6844</v>
      </c>
    </row>
    <row r="6" spans="2:25" ht="18.75" customHeight="1" x14ac:dyDescent="0.15">
      <c r="B6" s="31"/>
      <c r="C6" s="52" t="s">
        <v>11</v>
      </c>
      <c r="D6" s="34"/>
      <c r="E6" s="35"/>
      <c r="F6" s="9">
        <v>1386520793</v>
      </c>
      <c r="G6" s="10">
        <v>112941</v>
      </c>
      <c r="H6" s="10">
        <v>1193606865</v>
      </c>
      <c r="I6" s="10">
        <v>32707</v>
      </c>
      <c r="J6" s="10">
        <v>918878790</v>
      </c>
      <c r="K6" s="10">
        <v>19811</v>
      </c>
      <c r="L6" s="9">
        <v>705232260</v>
      </c>
      <c r="M6" s="10">
        <v>15382</v>
      </c>
      <c r="N6" s="10">
        <v>532866455</v>
      </c>
      <c r="O6" s="10">
        <v>10252</v>
      </c>
      <c r="P6" s="9">
        <v>226865777</v>
      </c>
      <c r="Q6" s="10">
        <v>6655</v>
      </c>
      <c r="R6" s="9">
        <v>170312531</v>
      </c>
      <c r="S6" s="10">
        <v>4996</v>
      </c>
      <c r="T6" s="13">
        <v>166329092</v>
      </c>
      <c r="U6" s="10">
        <v>4489</v>
      </c>
      <c r="V6" s="13">
        <v>202467386</v>
      </c>
      <c r="W6" s="13">
        <v>6569</v>
      </c>
      <c r="X6" s="13">
        <f>X13+X18+X21+X33</f>
        <v>190199305</v>
      </c>
      <c r="Y6" s="13">
        <f>Y13+Y18+Y21</f>
        <v>7351</v>
      </c>
    </row>
    <row r="7" spans="2:25" ht="18.75" customHeight="1" x14ac:dyDescent="0.15">
      <c r="B7" s="32"/>
      <c r="C7" s="53" t="s">
        <v>12</v>
      </c>
      <c r="D7" s="37"/>
      <c r="E7" s="38"/>
      <c r="F7" s="9">
        <v>1728541790</v>
      </c>
      <c r="G7" s="10">
        <v>140100</v>
      </c>
      <c r="H7" s="10">
        <v>1476173009</v>
      </c>
      <c r="I7" s="10">
        <v>56695</v>
      </c>
      <c r="J7" s="10">
        <v>1113820224</v>
      </c>
      <c r="K7" s="10">
        <v>32046</v>
      </c>
      <c r="L7" s="9">
        <v>855103779</v>
      </c>
      <c r="M7" s="10">
        <v>22266</v>
      </c>
      <c r="N7" s="10">
        <v>664637728</v>
      </c>
      <c r="O7" s="10">
        <v>15793</v>
      </c>
      <c r="P7" s="9">
        <v>361519126</v>
      </c>
      <c r="Q7" s="10">
        <v>11815</v>
      </c>
      <c r="R7" s="9">
        <v>347289818</v>
      </c>
      <c r="S7" s="10">
        <v>11544</v>
      </c>
      <c r="T7" s="13">
        <v>425438308</v>
      </c>
      <c r="U7" s="10">
        <v>11482</v>
      </c>
      <c r="V7" s="13">
        <v>362361239</v>
      </c>
      <c r="W7" s="13">
        <v>13212</v>
      </c>
      <c r="X7" s="13">
        <f>X14+X19+X22+X34</f>
        <v>364578742</v>
      </c>
      <c r="Y7" s="13">
        <f>Y14+Y19+Y22</f>
        <v>14195</v>
      </c>
    </row>
    <row r="8" spans="2:25" ht="18.75" customHeight="1" x14ac:dyDescent="0.15">
      <c r="B8" s="30" t="s">
        <v>13</v>
      </c>
      <c r="C8" s="33" t="s">
        <v>2</v>
      </c>
      <c r="D8" s="34"/>
      <c r="E8" s="35"/>
      <c r="F8" s="14">
        <v>237785807</v>
      </c>
      <c r="G8" s="15">
        <v>15088</v>
      </c>
      <c r="H8" s="15">
        <v>200348222</v>
      </c>
      <c r="I8" s="15">
        <v>12195</v>
      </c>
      <c r="J8" s="15">
        <v>140094548</v>
      </c>
      <c r="K8" s="15">
        <v>10423</v>
      </c>
      <c r="L8" s="14">
        <v>116143079</v>
      </c>
      <c r="M8" s="15">
        <v>5139</v>
      </c>
      <c r="N8" s="15">
        <v>93750889</v>
      </c>
      <c r="O8" s="15">
        <v>3815</v>
      </c>
      <c r="P8" s="14">
        <v>97260033</v>
      </c>
      <c r="Q8" s="15">
        <v>3905</v>
      </c>
      <c r="R8" s="14">
        <v>123379563</v>
      </c>
      <c r="S8" s="15">
        <v>4929</v>
      </c>
      <c r="T8" s="14">
        <v>172015586</v>
      </c>
      <c r="U8" s="15">
        <v>5452</v>
      </c>
      <c r="V8" s="14">
        <v>117816393</v>
      </c>
      <c r="W8" s="14">
        <v>5112</v>
      </c>
      <c r="X8" s="14">
        <f>X9+X12</f>
        <v>126808851</v>
      </c>
      <c r="Y8" s="14">
        <f>Y9+Y12</f>
        <v>5228</v>
      </c>
    </row>
    <row r="9" spans="2:25" ht="18.75" customHeight="1" x14ac:dyDescent="0.15">
      <c r="B9" s="31"/>
      <c r="C9" s="43"/>
      <c r="D9" s="46" t="s">
        <v>14</v>
      </c>
      <c r="E9" s="47"/>
      <c r="F9" s="14">
        <v>218706870</v>
      </c>
      <c r="G9" s="15">
        <v>14555</v>
      </c>
      <c r="H9" s="15">
        <v>188518549</v>
      </c>
      <c r="I9" s="15">
        <v>11958</v>
      </c>
      <c r="J9" s="15">
        <v>134417506</v>
      </c>
      <c r="K9" s="15">
        <v>10214</v>
      </c>
      <c r="L9" s="14">
        <v>106949279</v>
      </c>
      <c r="M9" s="15">
        <v>4714</v>
      </c>
      <c r="N9" s="15">
        <v>90009389</v>
      </c>
      <c r="O9" s="15">
        <v>3743</v>
      </c>
      <c r="P9" s="14">
        <v>90619050</v>
      </c>
      <c r="Q9" s="15">
        <v>3821</v>
      </c>
      <c r="R9" s="14">
        <v>116423315</v>
      </c>
      <c r="S9" s="15">
        <v>4816</v>
      </c>
      <c r="T9" s="14">
        <v>136715919</v>
      </c>
      <c r="U9" s="15">
        <v>5271</v>
      </c>
      <c r="V9" s="14">
        <v>113256593</v>
      </c>
      <c r="W9" s="14">
        <v>5039</v>
      </c>
      <c r="X9" s="14">
        <f>X10+X11</f>
        <v>121336170</v>
      </c>
      <c r="Y9" s="14">
        <f>Y10+Y11</f>
        <v>5116</v>
      </c>
    </row>
    <row r="10" spans="2:25" ht="18.75" customHeight="1" x14ac:dyDescent="0.15">
      <c r="B10" s="31"/>
      <c r="C10" s="43"/>
      <c r="D10" s="46"/>
      <c r="E10" s="16" t="s">
        <v>15</v>
      </c>
      <c r="F10" s="14">
        <v>153612128</v>
      </c>
      <c r="G10" s="15">
        <v>9587</v>
      </c>
      <c r="H10" s="15">
        <v>181985925</v>
      </c>
      <c r="I10" s="15">
        <v>7611</v>
      </c>
      <c r="J10" s="15">
        <v>129159390</v>
      </c>
      <c r="K10" s="15">
        <v>5976</v>
      </c>
      <c r="L10" s="14">
        <v>102180949</v>
      </c>
      <c r="M10" s="15">
        <v>4088</v>
      </c>
      <c r="N10" s="15">
        <v>86704681</v>
      </c>
      <c r="O10" s="15">
        <v>3234</v>
      </c>
      <c r="P10" s="14">
        <v>85918283</v>
      </c>
      <c r="Q10" s="15">
        <v>3259</v>
      </c>
      <c r="R10" s="14">
        <v>107116508</v>
      </c>
      <c r="S10" s="15">
        <v>3940</v>
      </c>
      <c r="T10" s="14">
        <v>124065137</v>
      </c>
      <c r="U10" s="15">
        <v>4451</v>
      </c>
      <c r="V10" s="14">
        <v>108635958</v>
      </c>
      <c r="W10" s="14">
        <v>4291</v>
      </c>
      <c r="X10" s="14">
        <v>113157287</v>
      </c>
      <c r="Y10" s="14">
        <v>4214</v>
      </c>
    </row>
    <row r="11" spans="2:25" ht="18.75" customHeight="1" x14ac:dyDescent="0.15">
      <c r="B11" s="31"/>
      <c r="C11" s="43"/>
      <c r="D11" s="46"/>
      <c r="E11" s="16" t="s">
        <v>16</v>
      </c>
      <c r="F11" s="14">
        <v>65094742</v>
      </c>
      <c r="G11" s="15">
        <v>4968</v>
      </c>
      <c r="H11" s="15">
        <v>6532624</v>
      </c>
      <c r="I11" s="15">
        <v>4347</v>
      </c>
      <c r="J11" s="15">
        <v>5258116</v>
      </c>
      <c r="K11" s="15">
        <v>4238</v>
      </c>
      <c r="L11" s="14">
        <v>4768330</v>
      </c>
      <c r="M11" s="15">
        <v>626</v>
      </c>
      <c r="N11" s="15">
        <v>3304708</v>
      </c>
      <c r="O11" s="15">
        <v>509</v>
      </c>
      <c r="P11" s="14">
        <v>4700767</v>
      </c>
      <c r="Q11" s="15">
        <v>562</v>
      </c>
      <c r="R11" s="14">
        <v>9306807</v>
      </c>
      <c r="S11" s="15">
        <v>876</v>
      </c>
      <c r="T11" s="14">
        <v>12650782</v>
      </c>
      <c r="U11" s="15">
        <v>820</v>
      </c>
      <c r="V11" s="14">
        <v>4620635</v>
      </c>
      <c r="W11" s="14">
        <v>748</v>
      </c>
      <c r="X11" s="14">
        <v>8178883</v>
      </c>
      <c r="Y11" s="14">
        <v>902</v>
      </c>
    </row>
    <row r="12" spans="2:25" ht="18.75" customHeight="1" x14ac:dyDescent="0.15">
      <c r="B12" s="31"/>
      <c r="C12" s="43"/>
      <c r="D12" s="46" t="s">
        <v>17</v>
      </c>
      <c r="E12" s="47"/>
      <c r="F12" s="14">
        <v>19078937</v>
      </c>
      <c r="G12" s="15">
        <v>533</v>
      </c>
      <c r="H12" s="15">
        <v>11829673</v>
      </c>
      <c r="I12" s="15">
        <v>237</v>
      </c>
      <c r="J12" s="15">
        <v>5677042</v>
      </c>
      <c r="K12" s="15">
        <v>209</v>
      </c>
      <c r="L12" s="14">
        <v>9193800</v>
      </c>
      <c r="M12" s="15">
        <v>425</v>
      </c>
      <c r="N12" s="15">
        <v>3741500</v>
      </c>
      <c r="O12" s="15">
        <v>72</v>
      </c>
      <c r="P12" s="14">
        <v>6640983</v>
      </c>
      <c r="Q12" s="15">
        <v>84</v>
      </c>
      <c r="R12" s="14">
        <v>6956248</v>
      </c>
      <c r="S12" s="15">
        <v>113</v>
      </c>
      <c r="T12" s="14">
        <v>35299667</v>
      </c>
      <c r="U12" s="15">
        <v>181</v>
      </c>
      <c r="V12" s="14">
        <v>4559800</v>
      </c>
      <c r="W12" s="14">
        <v>73</v>
      </c>
      <c r="X12" s="14">
        <v>5472681</v>
      </c>
      <c r="Y12" s="14">
        <v>112</v>
      </c>
    </row>
    <row r="13" spans="2:25" ht="18.75" customHeight="1" x14ac:dyDescent="0.15">
      <c r="B13" s="31"/>
      <c r="C13" s="33" t="s">
        <v>11</v>
      </c>
      <c r="D13" s="34"/>
      <c r="E13" s="35"/>
      <c r="F13" s="14">
        <v>1061699804</v>
      </c>
      <c r="G13" s="15">
        <v>42521</v>
      </c>
      <c r="H13" s="15">
        <v>888388389</v>
      </c>
      <c r="I13" s="15">
        <v>25502</v>
      </c>
      <c r="J13" s="15">
        <v>690813145</v>
      </c>
      <c r="K13" s="15">
        <v>14650</v>
      </c>
      <c r="L13" s="14">
        <v>518419771</v>
      </c>
      <c r="M13" s="15">
        <v>11978</v>
      </c>
      <c r="N13" s="15">
        <v>386387373</v>
      </c>
      <c r="O13" s="15">
        <v>7754</v>
      </c>
      <c r="P13" s="14">
        <v>129078626</v>
      </c>
      <c r="Q13" s="15">
        <v>4630</v>
      </c>
      <c r="R13" s="14">
        <v>87212438</v>
      </c>
      <c r="S13" s="15">
        <v>3525</v>
      </c>
      <c r="T13" s="14">
        <v>88756835</v>
      </c>
      <c r="U13" s="15">
        <v>3149</v>
      </c>
      <c r="V13" s="14">
        <v>119455644</v>
      </c>
      <c r="W13" s="14">
        <v>4992</v>
      </c>
      <c r="X13" s="14">
        <v>108228780</v>
      </c>
      <c r="Y13" s="14">
        <v>5596</v>
      </c>
    </row>
    <row r="14" spans="2:25" ht="18.75" customHeight="1" x14ac:dyDescent="0.15">
      <c r="B14" s="32"/>
      <c r="C14" s="36" t="s">
        <v>12</v>
      </c>
      <c r="D14" s="37"/>
      <c r="E14" s="38"/>
      <c r="F14" s="14">
        <v>1299485611</v>
      </c>
      <c r="G14" s="15">
        <v>57609</v>
      </c>
      <c r="H14" s="15">
        <v>1088736611</v>
      </c>
      <c r="I14" s="15">
        <v>37697</v>
      </c>
      <c r="J14" s="15">
        <v>830907693</v>
      </c>
      <c r="K14" s="15">
        <v>25073</v>
      </c>
      <c r="L14" s="14">
        <v>634562850</v>
      </c>
      <c r="M14" s="15">
        <v>17117</v>
      </c>
      <c r="N14" s="15">
        <v>480138262</v>
      </c>
      <c r="O14" s="15">
        <v>11569</v>
      </c>
      <c r="P14" s="14">
        <v>226338659</v>
      </c>
      <c r="Q14" s="15">
        <v>8535</v>
      </c>
      <c r="R14" s="14">
        <v>210592001</v>
      </c>
      <c r="S14" s="15">
        <v>8454</v>
      </c>
      <c r="T14" s="14">
        <v>260772421</v>
      </c>
      <c r="U14" s="15">
        <v>8601</v>
      </c>
      <c r="V14" s="14">
        <v>237272037</v>
      </c>
      <c r="W14" s="14">
        <v>10104</v>
      </c>
      <c r="X14" s="14">
        <f>X8+X13</f>
        <v>235037631</v>
      </c>
      <c r="Y14" s="14">
        <f>Y8+Y13</f>
        <v>10824</v>
      </c>
    </row>
    <row r="15" spans="2:25" ht="18.75" customHeight="1" x14ac:dyDescent="0.15">
      <c r="B15" s="30" t="s">
        <v>18</v>
      </c>
      <c r="C15" s="33" t="s">
        <v>2</v>
      </c>
      <c r="D15" s="34"/>
      <c r="E15" s="35"/>
      <c r="F15" s="14">
        <v>86681500</v>
      </c>
      <c r="G15" s="15">
        <v>11197</v>
      </c>
      <c r="H15" s="15">
        <v>68339633</v>
      </c>
      <c r="I15" s="15">
        <v>11116</v>
      </c>
      <c r="J15" s="15">
        <v>45450400</v>
      </c>
      <c r="K15" s="15">
        <v>1539</v>
      </c>
      <c r="L15" s="14">
        <v>27311097</v>
      </c>
      <c r="M15" s="15">
        <v>1279</v>
      </c>
      <c r="N15" s="15">
        <v>31172702</v>
      </c>
      <c r="O15" s="15">
        <v>1321</v>
      </c>
      <c r="P15" s="14">
        <v>30710869</v>
      </c>
      <c r="Q15" s="15">
        <v>875</v>
      </c>
      <c r="R15" s="14">
        <v>41682113</v>
      </c>
      <c r="S15" s="15">
        <v>1316</v>
      </c>
      <c r="T15" s="14">
        <v>70864303</v>
      </c>
      <c r="U15" s="15">
        <v>1232</v>
      </c>
      <c r="V15" s="14">
        <v>37522142</v>
      </c>
      <c r="W15" s="14">
        <v>1224</v>
      </c>
      <c r="X15" s="14">
        <f>X16</f>
        <v>39363483</v>
      </c>
      <c r="Y15" s="14">
        <f>Y16</f>
        <v>1299</v>
      </c>
    </row>
    <row r="16" spans="2:25" ht="18.75" customHeight="1" x14ac:dyDescent="0.15">
      <c r="B16" s="31"/>
      <c r="C16" s="43"/>
      <c r="D16" s="44" t="s">
        <v>19</v>
      </c>
      <c r="E16" s="45"/>
      <c r="F16" s="14">
        <v>86681500</v>
      </c>
      <c r="G16" s="15">
        <v>11197</v>
      </c>
      <c r="H16" s="15">
        <v>68339633</v>
      </c>
      <c r="I16" s="15">
        <v>11116</v>
      </c>
      <c r="J16" s="15">
        <v>45450400</v>
      </c>
      <c r="K16" s="15">
        <v>1539</v>
      </c>
      <c r="L16" s="14">
        <v>27311097</v>
      </c>
      <c r="M16" s="15">
        <v>1279</v>
      </c>
      <c r="N16" s="15">
        <v>31172702</v>
      </c>
      <c r="O16" s="15">
        <v>1321</v>
      </c>
      <c r="P16" s="14">
        <v>30710869</v>
      </c>
      <c r="Q16" s="15">
        <v>875</v>
      </c>
      <c r="R16" s="14">
        <v>41682113</v>
      </c>
      <c r="S16" s="15">
        <v>1316</v>
      </c>
      <c r="T16" s="14">
        <v>70864303</v>
      </c>
      <c r="U16" s="15">
        <v>1232</v>
      </c>
      <c r="V16" s="14">
        <v>37522142</v>
      </c>
      <c r="W16" s="14">
        <v>1224</v>
      </c>
      <c r="X16" s="14">
        <v>39363483</v>
      </c>
      <c r="Y16" s="14">
        <v>1299</v>
      </c>
    </row>
    <row r="17" spans="2:25" ht="18.75" customHeight="1" x14ac:dyDescent="0.15">
      <c r="B17" s="31"/>
      <c r="C17" s="43"/>
      <c r="D17" s="46" t="s">
        <v>20</v>
      </c>
      <c r="E17" s="47"/>
      <c r="F17" s="17" t="s">
        <v>3</v>
      </c>
      <c r="G17" s="17" t="s">
        <v>3</v>
      </c>
      <c r="H17" s="17" t="s">
        <v>3</v>
      </c>
      <c r="I17" s="17" t="s">
        <v>3</v>
      </c>
      <c r="J17" s="17" t="s">
        <v>3</v>
      </c>
      <c r="K17" s="17" t="s">
        <v>3</v>
      </c>
      <c r="L17" s="18" t="s">
        <v>3</v>
      </c>
      <c r="M17" s="17" t="s">
        <v>3</v>
      </c>
      <c r="N17" s="17" t="s">
        <v>3</v>
      </c>
      <c r="O17" s="17" t="s">
        <v>3</v>
      </c>
      <c r="P17" s="18" t="s">
        <v>3</v>
      </c>
      <c r="Q17" s="17" t="s">
        <v>3</v>
      </c>
      <c r="R17" s="18" t="s">
        <v>3</v>
      </c>
      <c r="S17" s="17" t="s">
        <v>3</v>
      </c>
      <c r="T17" s="18" t="s">
        <v>3</v>
      </c>
      <c r="U17" s="17" t="s">
        <v>29</v>
      </c>
      <c r="V17" s="18" t="s">
        <v>29</v>
      </c>
      <c r="W17" s="18" t="s">
        <v>29</v>
      </c>
      <c r="X17" s="18" t="s">
        <v>29</v>
      </c>
      <c r="Y17" s="18" t="s">
        <v>29</v>
      </c>
    </row>
    <row r="18" spans="2:25" ht="18.75" customHeight="1" x14ac:dyDescent="0.15">
      <c r="B18" s="31"/>
      <c r="C18" s="33" t="s">
        <v>11</v>
      </c>
      <c r="D18" s="34"/>
      <c r="E18" s="35"/>
      <c r="F18" s="14">
        <v>269628869</v>
      </c>
      <c r="G18" s="15">
        <v>67690</v>
      </c>
      <c r="H18" s="15">
        <v>253788978</v>
      </c>
      <c r="I18" s="15">
        <v>5018</v>
      </c>
      <c r="J18" s="15">
        <v>189405722</v>
      </c>
      <c r="K18" s="15">
        <v>3466</v>
      </c>
      <c r="L18" s="14">
        <v>155028318</v>
      </c>
      <c r="M18" s="15">
        <v>2233</v>
      </c>
      <c r="N18" s="15">
        <v>121315912</v>
      </c>
      <c r="O18" s="15">
        <v>1609</v>
      </c>
      <c r="P18" s="14">
        <v>80318956</v>
      </c>
      <c r="Q18" s="15">
        <v>1034</v>
      </c>
      <c r="R18" s="14">
        <v>68511331</v>
      </c>
      <c r="S18" s="15">
        <v>782</v>
      </c>
      <c r="T18" s="14">
        <v>64148464</v>
      </c>
      <c r="U18" s="15">
        <v>812</v>
      </c>
      <c r="V18" s="14">
        <v>68436690</v>
      </c>
      <c r="W18" s="14">
        <v>977</v>
      </c>
      <c r="X18" s="14">
        <v>69395501</v>
      </c>
      <c r="Y18" s="14">
        <v>1155</v>
      </c>
    </row>
    <row r="19" spans="2:25" ht="18.75" customHeight="1" x14ac:dyDescent="0.15">
      <c r="B19" s="32"/>
      <c r="C19" s="36" t="s">
        <v>12</v>
      </c>
      <c r="D19" s="37"/>
      <c r="E19" s="38"/>
      <c r="F19" s="14">
        <v>356310369</v>
      </c>
      <c r="G19" s="15">
        <v>78887</v>
      </c>
      <c r="H19" s="15">
        <v>322128611</v>
      </c>
      <c r="I19" s="15">
        <v>16134</v>
      </c>
      <c r="J19" s="15">
        <v>234856122</v>
      </c>
      <c r="K19" s="15">
        <v>5005</v>
      </c>
      <c r="L19" s="14">
        <v>182339415</v>
      </c>
      <c r="M19" s="15">
        <v>3512</v>
      </c>
      <c r="N19" s="15">
        <v>152488614</v>
      </c>
      <c r="O19" s="15">
        <v>2930</v>
      </c>
      <c r="P19" s="14">
        <v>111029825</v>
      </c>
      <c r="Q19" s="15">
        <v>1909</v>
      </c>
      <c r="R19" s="14">
        <v>110193444</v>
      </c>
      <c r="S19" s="15">
        <v>2098</v>
      </c>
      <c r="T19" s="14">
        <v>135012767</v>
      </c>
      <c r="U19" s="15">
        <v>2044</v>
      </c>
      <c r="V19" s="14">
        <v>105958832</v>
      </c>
      <c r="W19" s="14">
        <v>2201</v>
      </c>
      <c r="X19" s="14">
        <f>X15+X18</f>
        <v>108758984</v>
      </c>
      <c r="Y19" s="14">
        <f>Y15+Y18</f>
        <v>2454</v>
      </c>
    </row>
    <row r="20" spans="2:25" ht="18.75" customHeight="1" x14ac:dyDescent="0.15">
      <c r="B20" s="30" t="s">
        <v>21</v>
      </c>
      <c r="C20" s="33" t="s">
        <v>2</v>
      </c>
      <c r="D20" s="34"/>
      <c r="E20" s="35"/>
      <c r="F20" s="14">
        <v>1767000</v>
      </c>
      <c r="G20" s="15">
        <v>874</v>
      </c>
      <c r="H20" s="15">
        <v>1444472</v>
      </c>
      <c r="I20" s="15">
        <v>677</v>
      </c>
      <c r="J20" s="15">
        <v>1163600</v>
      </c>
      <c r="K20" s="15">
        <v>273</v>
      </c>
      <c r="L20" s="14">
        <v>1595506</v>
      </c>
      <c r="M20" s="15">
        <v>466</v>
      </c>
      <c r="N20" s="15">
        <v>1356133</v>
      </c>
      <c r="O20" s="15">
        <v>405</v>
      </c>
      <c r="P20" s="14">
        <v>1367900</v>
      </c>
      <c r="Q20" s="15">
        <v>380</v>
      </c>
      <c r="R20" s="14">
        <v>1099200</v>
      </c>
      <c r="S20" s="15">
        <v>303</v>
      </c>
      <c r="T20" s="14">
        <v>1075895</v>
      </c>
      <c r="U20" s="15">
        <v>306</v>
      </c>
      <c r="V20" s="14">
        <v>1116400</v>
      </c>
      <c r="W20" s="14">
        <v>307</v>
      </c>
      <c r="X20" s="14">
        <v>1079500</v>
      </c>
      <c r="Y20" s="14">
        <v>317</v>
      </c>
    </row>
    <row r="21" spans="2:25" ht="18.75" customHeight="1" x14ac:dyDescent="0.15">
      <c r="B21" s="31"/>
      <c r="C21" s="33" t="s">
        <v>11</v>
      </c>
      <c r="D21" s="34"/>
      <c r="E21" s="35"/>
      <c r="F21" s="14">
        <v>5115827</v>
      </c>
      <c r="G21" s="15">
        <v>2730</v>
      </c>
      <c r="H21" s="15">
        <v>4515603</v>
      </c>
      <c r="I21" s="15">
        <v>2187</v>
      </c>
      <c r="J21" s="15">
        <v>3487767</v>
      </c>
      <c r="K21" s="15">
        <v>1695</v>
      </c>
      <c r="L21" s="14">
        <v>2964067</v>
      </c>
      <c r="M21" s="15">
        <v>1171</v>
      </c>
      <c r="N21" s="15">
        <v>2889225</v>
      </c>
      <c r="O21" s="15">
        <v>889</v>
      </c>
      <c r="P21" s="14">
        <v>2799872</v>
      </c>
      <c r="Q21" s="15">
        <v>991</v>
      </c>
      <c r="R21" s="14">
        <v>2133587</v>
      </c>
      <c r="S21" s="15">
        <v>689</v>
      </c>
      <c r="T21" s="14">
        <v>1842523</v>
      </c>
      <c r="U21" s="15">
        <v>528</v>
      </c>
      <c r="V21" s="14">
        <v>2039131</v>
      </c>
      <c r="W21" s="14">
        <v>600</v>
      </c>
      <c r="X21" s="14">
        <v>2080059</v>
      </c>
      <c r="Y21" s="14">
        <v>600</v>
      </c>
    </row>
    <row r="22" spans="2:25" ht="18.75" customHeight="1" x14ac:dyDescent="0.15">
      <c r="B22" s="32"/>
      <c r="C22" s="36" t="s">
        <v>12</v>
      </c>
      <c r="D22" s="37"/>
      <c r="E22" s="38"/>
      <c r="F22" s="14">
        <v>6882827</v>
      </c>
      <c r="G22" s="15">
        <v>3604</v>
      </c>
      <c r="H22" s="15">
        <v>5960075</v>
      </c>
      <c r="I22" s="15">
        <v>2864</v>
      </c>
      <c r="J22" s="15">
        <v>4651367</v>
      </c>
      <c r="K22" s="15">
        <v>1968</v>
      </c>
      <c r="L22" s="14">
        <v>4559573</v>
      </c>
      <c r="M22" s="15">
        <v>1637</v>
      </c>
      <c r="N22" s="15">
        <v>4245358</v>
      </c>
      <c r="O22" s="15">
        <v>1294</v>
      </c>
      <c r="P22" s="14">
        <v>4167772</v>
      </c>
      <c r="Q22" s="15">
        <v>1371</v>
      </c>
      <c r="R22" s="14">
        <v>3232787</v>
      </c>
      <c r="S22" s="15">
        <v>992</v>
      </c>
      <c r="T22" s="14">
        <v>2918418</v>
      </c>
      <c r="U22" s="15">
        <v>834</v>
      </c>
      <c r="V22" s="14">
        <v>3155531</v>
      </c>
      <c r="W22" s="14">
        <v>907</v>
      </c>
      <c r="X22" s="14">
        <f>X20+X21</f>
        <v>3159559</v>
      </c>
      <c r="Y22" s="14">
        <f>Y20+Y21</f>
        <v>917</v>
      </c>
    </row>
    <row r="23" spans="2:25" ht="18.75" customHeight="1" x14ac:dyDescent="0.15">
      <c r="B23" s="41" t="s">
        <v>22</v>
      </c>
      <c r="C23" s="33" t="s">
        <v>2</v>
      </c>
      <c r="D23" s="34"/>
      <c r="E23" s="35"/>
      <c r="F23" s="17" t="s">
        <v>3</v>
      </c>
      <c r="G23" s="17" t="s">
        <v>3</v>
      </c>
      <c r="H23" s="17" t="s">
        <v>3</v>
      </c>
      <c r="I23" s="17" t="s">
        <v>3</v>
      </c>
      <c r="J23" s="17" t="s">
        <v>3</v>
      </c>
      <c r="K23" s="17" t="s">
        <v>3</v>
      </c>
      <c r="L23" s="18" t="s">
        <v>3</v>
      </c>
      <c r="M23" s="17" t="s">
        <v>3</v>
      </c>
      <c r="N23" s="17" t="s">
        <v>3</v>
      </c>
      <c r="O23" s="17" t="s">
        <v>3</v>
      </c>
      <c r="P23" s="18" t="s">
        <v>3</v>
      </c>
      <c r="Q23" s="17" t="s">
        <v>3</v>
      </c>
      <c r="R23" s="18" t="s">
        <v>3</v>
      </c>
      <c r="S23" s="17" t="s">
        <v>3</v>
      </c>
      <c r="T23" s="18" t="s">
        <v>3</v>
      </c>
      <c r="U23" s="17" t="s">
        <v>3</v>
      </c>
      <c r="V23" s="18" t="s">
        <v>29</v>
      </c>
      <c r="W23" s="18" t="s">
        <v>29</v>
      </c>
      <c r="X23" s="18" t="s">
        <v>29</v>
      </c>
      <c r="Y23" s="18" t="s">
        <v>29</v>
      </c>
    </row>
    <row r="24" spans="2:25" ht="18.75" customHeight="1" x14ac:dyDescent="0.15">
      <c r="B24" s="35"/>
      <c r="C24" s="33" t="s">
        <v>11</v>
      </c>
      <c r="D24" s="34"/>
      <c r="E24" s="35"/>
      <c r="F24" s="17" t="s">
        <v>3</v>
      </c>
      <c r="G24" s="17" t="s">
        <v>3</v>
      </c>
      <c r="H24" s="17" t="s">
        <v>3</v>
      </c>
      <c r="I24" s="17" t="s">
        <v>3</v>
      </c>
      <c r="J24" s="17" t="s">
        <v>3</v>
      </c>
      <c r="K24" s="17" t="s">
        <v>3</v>
      </c>
      <c r="L24" s="18" t="s">
        <v>3</v>
      </c>
      <c r="M24" s="17" t="s">
        <v>3</v>
      </c>
      <c r="N24" s="17" t="s">
        <v>3</v>
      </c>
      <c r="O24" s="17" t="s">
        <v>3</v>
      </c>
      <c r="P24" s="18" t="s">
        <v>3</v>
      </c>
      <c r="Q24" s="17" t="s">
        <v>3</v>
      </c>
      <c r="R24" s="18" t="s">
        <v>3</v>
      </c>
      <c r="S24" s="17" t="s">
        <v>3</v>
      </c>
      <c r="T24" s="18" t="s">
        <v>3</v>
      </c>
      <c r="U24" s="17" t="s">
        <v>3</v>
      </c>
      <c r="V24" s="18" t="s">
        <v>29</v>
      </c>
      <c r="W24" s="18" t="s">
        <v>29</v>
      </c>
      <c r="X24" s="18" t="s">
        <v>29</v>
      </c>
      <c r="Y24" s="18" t="s">
        <v>29</v>
      </c>
    </row>
    <row r="25" spans="2:25" ht="18.75" customHeight="1" x14ac:dyDescent="0.15">
      <c r="B25" s="42"/>
      <c r="C25" s="36" t="s">
        <v>12</v>
      </c>
      <c r="D25" s="37"/>
      <c r="E25" s="38"/>
      <c r="F25" s="17" t="s">
        <v>3</v>
      </c>
      <c r="G25" s="17" t="s">
        <v>3</v>
      </c>
      <c r="H25" s="17" t="s">
        <v>3</v>
      </c>
      <c r="I25" s="17" t="s">
        <v>3</v>
      </c>
      <c r="J25" s="17" t="s">
        <v>3</v>
      </c>
      <c r="K25" s="17" t="s">
        <v>3</v>
      </c>
      <c r="L25" s="18" t="s">
        <v>3</v>
      </c>
      <c r="M25" s="17" t="s">
        <v>3</v>
      </c>
      <c r="N25" s="17" t="s">
        <v>3</v>
      </c>
      <c r="O25" s="17" t="s">
        <v>3</v>
      </c>
      <c r="P25" s="18" t="s">
        <v>3</v>
      </c>
      <c r="Q25" s="17" t="s">
        <v>3</v>
      </c>
      <c r="R25" s="18" t="s">
        <v>3</v>
      </c>
      <c r="S25" s="17" t="s">
        <v>3</v>
      </c>
      <c r="T25" s="18" t="s">
        <v>3</v>
      </c>
      <c r="U25" s="17" t="s">
        <v>3</v>
      </c>
      <c r="V25" s="18" t="s">
        <v>29</v>
      </c>
      <c r="W25" s="18" t="s">
        <v>29</v>
      </c>
      <c r="X25" s="18" t="s">
        <v>29</v>
      </c>
      <c r="Y25" s="18" t="s">
        <v>29</v>
      </c>
    </row>
    <row r="26" spans="2:25" ht="18.75" customHeight="1" x14ac:dyDescent="0.15">
      <c r="B26" s="30" t="s">
        <v>23</v>
      </c>
      <c r="C26" s="33" t="s">
        <v>2</v>
      </c>
      <c r="D26" s="34"/>
      <c r="E26" s="35"/>
      <c r="F26" s="17" t="s">
        <v>3</v>
      </c>
      <c r="G26" s="17" t="s">
        <v>3</v>
      </c>
      <c r="H26" s="17" t="s">
        <v>3</v>
      </c>
      <c r="I26" s="17" t="s">
        <v>3</v>
      </c>
      <c r="J26" s="17" t="s">
        <v>3</v>
      </c>
      <c r="K26" s="17" t="s">
        <v>3</v>
      </c>
      <c r="L26" s="18" t="s">
        <v>3</v>
      </c>
      <c r="M26" s="17" t="s">
        <v>3</v>
      </c>
      <c r="N26" s="17" t="s">
        <v>3</v>
      </c>
      <c r="O26" s="17" t="s">
        <v>3</v>
      </c>
      <c r="P26" s="18" t="s">
        <v>3</v>
      </c>
      <c r="Q26" s="17" t="s">
        <v>3</v>
      </c>
      <c r="R26" s="18" t="s">
        <v>3</v>
      </c>
      <c r="S26" s="17" t="s">
        <v>3</v>
      </c>
      <c r="T26" s="18" t="s">
        <v>3</v>
      </c>
      <c r="U26" s="17" t="s">
        <v>3</v>
      </c>
      <c r="V26" s="18" t="s">
        <v>29</v>
      </c>
      <c r="W26" s="18" t="s">
        <v>29</v>
      </c>
      <c r="X26" s="18" t="s">
        <v>29</v>
      </c>
      <c r="Y26" s="18" t="s">
        <v>29</v>
      </c>
    </row>
    <row r="27" spans="2:25" ht="18.75" customHeight="1" x14ac:dyDescent="0.15">
      <c r="B27" s="31"/>
      <c r="C27" s="33" t="s">
        <v>11</v>
      </c>
      <c r="D27" s="34"/>
      <c r="E27" s="35"/>
      <c r="F27" s="17" t="s">
        <v>3</v>
      </c>
      <c r="G27" s="17" t="s">
        <v>3</v>
      </c>
      <c r="H27" s="17" t="s">
        <v>3</v>
      </c>
      <c r="I27" s="17" t="s">
        <v>3</v>
      </c>
      <c r="J27" s="17" t="s">
        <v>3</v>
      </c>
      <c r="K27" s="17" t="s">
        <v>3</v>
      </c>
      <c r="L27" s="18" t="s">
        <v>3</v>
      </c>
      <c r="M27" s="17" t="s">
        <v>3</v>
      </c>
      <c r="N27" s="17" t="s">
        <v>3</v>
      </c>
      <c r="O27" s="17" t="s">
        <v>3</v>
      </c>
      <c r="P27" s="18" t="s">
        <v>3</v>
      </c>
      <c r="Q27" s="17" t="s">
        <v>3</v>
      </c>
      <c r="R27" s="18" t="s">
        <v>3</v>
      </c>
      <c r="S27" s="17" t="s">
        <v>3</v>
      </c>
      <c r="T27" s="18" t="s">
        <v>3</v>
      </c>
      <c r="U27" s="17" t="s">
        <v>3</v>
      </c>
      <c r="V27" s="18" t="s">
        <v>29</v>
      </c>
      <c r="W27" s="18" t="s">
        <v>29</v>
      </c>
      <c r="X27" s="18" t="s">
        <v>29</v>
      </c>
      <c r="Y27" s="18" t="s">
        <v>29</v>
      </c>
    </row>
    <row r="28" spans="2:25" ht="18.75" customHeight="1" x14ac:dyDescent="0.15">
      <c r="B28" s="32"/>
      <c r="C28" s="36" t="s">
        <v>12</v>
      </c>
      <c r="D28" s="37"/>
      <c r="E28" s="38"/>
      <c r="F28" s="17" t="s">
        <v>3</v>
      </c>
      <c r="G28" s="17" t="s">
        <v>3</v>
      </c>
      <c r="H28" s="17" t="s">
        <v>3</v>
      </c>
      <c r="I28" s="17" t="s">
        <v>3</v>
      </c>
      <c r="J28" s="17" t="s">
        <v>3</v>
      </c>
      <c r="K28" s="17" t="s">
        <v>3</v>
      </c>
      <c r="L28" s="18" t="s">
        <v>3</v>
      </c>
      <c r="M28" s="17" t="s">
        <v>3</v>
      </c>
      <c r="N28" s="17" t="s">
        <v>3</v>
      </c>
      <c r="O28" s="17" t="s">
        <v>3</v>
      </c>
      <c r="P28" s="18" t="s">
        <v>3</v>
      </c>
      <c r="Q28" s="17" t="s">
        <v>3</v>
      </c>
      <c r="R28" s="18" t="s">
        <v>3</v>
      </c>
      <c r="S28" s="17" t="s">
        <v>3</v>
      </c>
      <c r="T28" s="18" t="s">
        <v>3</v>
      </c>
      <c r="U28" s="17" t="s">
        <v>3</v>
      </c>
      <c r="V28" s="18" t="s">
        <v>29</v>
      </c>
      <c r="W28" s="18" t="s">
        <v>29</v>
      </c>
      <c r="X28" s="18" t="s">
        <v>29</v>
      </c>
      <c r="Y28" s="18" t="s">
        <v>29</v>
      </c>
    </row>
    <row r="29" spans="2:25" ht="18.75" customHeight="1" x14ac:dyDescent="0.15">
      <c r="B29" s="30" t="s">
        <v>24</v>
      </c>
      <c r="C29" s="33" t="s">
        <v>2</v>
      </c>
      <c r="D29" s="34"/>
      <c r="E29" s="35"/>
      <c r="F29" s="17" t="s">
        <v>3</v>
      </c>
      <c r="G29" s="17" t="s">
        <v>3</v>
      </c>
      <c r="H29" s="17" t="s">
        <v>3</v>
      </c>
      <c r="I29" s="17" t="s">
        <v>3</v>
      </c>
      <c r="J29" s="17" t="s">
        <v>3</v>
      </c>
      <c r="K29" s="17" t="s">
        <v>3</v>
      </c>
      <c r="L29" s="18" t="s">
        <v>3</v>
      </c>
      <c r="M29" s="17" t="s">
        <v>3</v>
      </c>
      <c r="N29" s="17" t="s">
        <v>3</v>
      </c>
      <c r="O29" s="17" t="s">
        <v>3</v>
      </c>
      <c r="P29" s="18" t="s">
        <v>3</v>
      </c>
      <c r="Q29" s="17" t="s">
        <v>3</v>
      </c>
      <c r="R29" s="18" t="s">
        <v>3</v>
      </c>
      <c r="S29" s="17" t="s">
        <v>3</v>
      </c>
      <c r="T29" s="18">
        <v>5634100</v>
      </c>
      <c r="U29" s="17">
        <v>3</v>
      </c>
      <c r="V29" s="18" t="s">
        <v>29</v>
      </c>
      <c r="W29" s="18" t="s">
        <v>29</v>
      </c>
      <c r="X29" s="18" t="s">
        <v>29</v>
      </c>
      <c r="Y29" s="18" t="s">
        <v>29</v>
      </c>
    </row>
    <row r="30" spans="2:25" ht="18.75" customHeight="1" x14ac:dyDescent="0.15">
      <c r="B30" s="31"/>
      <c r="C30" s="33" t="s">
        <v>11</v>
      </c>
      <c r="D30" s="34"/>
      <c r="E30" s="35"/>
      <c r="F30" s="17" t="s">
        <v>3</v>
      </c>
      <c r="G30" s="17" t="s">
        <v>3</v>
      </c>
      <c r="H30" s="17" t="s">
        <v>3</v>
      </c>
      <c r="I30" s="17" t="s">
        <v>3</v>
      </c>
      <c r="J30" s="17" t="s">
        <v>3</v>
      </c>
      <c r="K30" s="17" t="s">
        <v>3</v>
      </c>
      <c r="L30" s="18" t="s">
        <v>3</v>
      </c>
      <c r="M30" s="17" t="s">
        <v>3</v>
      </c>
      <c r="N30" s="17" t="s">
        <v>3</v>
      </c>
      <c r="O30" s="17" t="s">
        <v>3</v>
      </c>
      <c r="P30" s="18" t="s">
        <v>3</v>
      </c>
      <c r="Q30" s="17" t="s">
        <v>3</v>
      </c>
      <c r="R30" s="18" t="s">
        <v>3</v>
      </c>
      <c r="S30" s="17" t="s">
        <v>3</v>
      </c>
      <c r="T30" s="18" t="s">
        <v>3</v>
      </c>
      <c r="U30" s="17" t="s">
        <v>3</v>
      </c>
      <c r="V30" s="18" t="s">
        <v>29</v>
      </c>
      <c r="W30" s="18" t="s">
        <v>29</v>
      </c>
      <c r="X30" s="18" t="s">
        <v>29</v>
      </c>
      <c r="Y30" s="18" t="s">
        <v>29</v>
      </c>
    </row>
    <row r="31" spans="2:25" ht="18.75" customHeight="1" x14ac:dyDescent="0.15">
      <c r="B31" s="32"/>
      <c r="C31" s="36" t="s">
        <v>12</v>
      </c>
      <c r="D31" s="37"/>
      <c r="E31" s="38"/>
      <c r="F31" s="17" t="s">
        <v>3</v>
      </c>
      <c r="G31" s="17" t="s">
        <v>3</v>
      </c>
      <c r="H31" s="17" t="s">
        <v>3</v>
      </c>
      <c r="I31" s="17" t="s">
        <v>3</v>
      </c>
      <c r="J31" s="17" t="s">
        <v>3</v>
      </c>
      <c r="K31" s="17" t="s">
        <v>3</v>
      </c>
      <c r="L31" s="18" t="s">
        <v>3</v>
      </c>
      <c r="M31" s="17" t="s">
        <v>3</v>
      </c>
      <c r="N31" s="17" t="s">
        <v>3</v>
      </c>
      <c r="O31" s="17" t="s">
        <v>3</v>
      </c>
      <c r="P31" s="18" t="s">
        <v>3</v>
      </c>
      <c r="Q31" s="17" t="s">
        <v>3</v>
      </c>
      <c r="R31" s="18" t="s">
        <v>3</v>
      </c>
      <c r="S31" s="17" t="s">
        <v>3</v>
      </c>
      <c r="T31" s="18">
        <v>5634100</v>
      </c>
      <c r="U31" s="17">
        <v>3</v>
      </c>
      <c r="V31" s="18" t="s">
        <v>29</v>
      </c>
      <c r="W31" s="18" t="s">
        <v>29</v>
      </c>
      <c r="X31" s="18" t="s">
        <v>29</v>
      </c>
      <c r="Y31" s="18" t="s">
        <v>29</v>
      </c>
    </row>
    <row r="32" spans="2:25" ht="18.75" customHeight="1" x14ac:dyDescent="0.15">
      <c r="B32" s="30" t="s">
        <v>25</v>
      </c>
      <c r="C32" s="33" t="s">
        <v>2</v>
      </c>
      <c r="D32" s="34"/>
      <c r="E32" s="35"/>
      <c r="F32" s="14">
        <v>15786690</v>
      </c>
      <c r="G32" s="19">
        <v>-7571</v>
      </c>
      <c r="H32" s="19">
        <v>12433817</v>
      </c>
      <c r="I32" s="19">
        <v>-11067</v>
      </c>
      <c r="J32" s="19">
        <v>8232886</v>
      </c>
      <c r="K32" s="19">
        <v>-1394</v>
      </c>
      <c r="L32" s="14">
        <v>4821837</v>
      </c>
      <c r="M32" s="19">
        <v>-889</v>
      </c>
      <c r="N32" s="19">
        <v>5491549</v>
      </c>
      <c r="O32" s="19">
        <v>-832</v>
      </c>
      <c r="P32" s="14">
        <v>5314547</v>
      </c>
      <c r="Q32" s="19">
        <v>-829</v>
      </c>
      <c r="R32" s="14">
        <v>10816411</v>
      </c>
      <c r="S32" s="19">
        <v>-1234</v>
      </c>
      <c r="T32" s="14">
        <v>9519332</v>
      </c>
      <c r="U32" s="19">
        <v>-1073</v>
      </c>
      <c r="V32" s="14">
        <v>3438918</v>
      </c>
      <c r="W32" s="20">
        <v>-1192</v>
      </c>
      <c r="X32" s="14">
        <v>7127603</v>
      </c>
      <c r="Y32" s="27">
        <v>-1240</v>
      </c>
    </row>
    <row r="33" spans="1:25" ht="18.75" customHeight="1" x14ac:dyDescent="0.15">
      <c r="B33" s="31"/>
      <c r="C33" s="33" t="s">
        <v>11</v>
      </c>
      <c r="D33" s="34"/>
      <c r="E33" s="35"/>
      <c r="F33" s="14">
        <v>50076293</v>
      </c>
      <c r="G33" s="19">
        <v>-66040</v>
      </c>
      <c r="H33" s="19">
        <v>46913895</v>
      </c>
      <c r="I33" s="19">
        <v>-4820</v>
      </c>
      <c r="J33" s="19">
        <v>35172156</v>
      </c>
      <c r="K33" s="19">
        <v>-3356</v>
      </c>
      <c r="L33" s="14">
        <v>28820104</v>
      </c>
      <c r="M33" s="19">
        <v>-2067</v>
      </c>
      <c r="N33" s="19">
        <v>22273945</v>
      </c>
      <c r="O33" s="19">
        <v>-1111</v>
      </c>
      <c r="P33" s="14">
        <v>14668323</v>
      </c>
      <c r="Q33" s="19">
        <v>-975</v>
      </c>
      <c r="R33" s="14">
        <v>12455175</v>
      </c>
      <c r="S33" s="19">
        <v>-737</v>
      </c>
      <c r="T33" s="14">
        <v>11581270</v>
      </c>
      <c r="U33" s="19">
        <v>-756</v>
      </c>
      <c r="V33" s="14">
        <v>12535921</v>
      </c>
      <c r="W33" s="20">
        <v>-931</v>
      </c>
      <c r="X33" s="14">
        <v>10494965</v>
      </c>
      <c r="Y33" s="27">
        <v>-1109</v>
      </c>
    </row>
    <row r="34" spans="1:25" ht="18.75" customHeight="1" x14ac:dyDescent="0.15">
      <c r="B34" s="32"/>
      <c r="C34" s="36" t="s">
        <v>12</v>
      </c>
      <c r="D34" s="37"/>
      <c r="E34" s="38"/>
      <c r="F34" s="21">
        <v>65862983</v>
      </c>
      <c r="G34" s="22">
        <v>-73611</v>
      </c>
      <c r="H34" s="22">
        <v>59347712</v>
      </c>
      <c r="I34" s="22">
        <v>-15887</v>
      </c>
      <c r="J34" s="22">
        <v>43405042</v>
      </c>
      <c r="K34" s="22">
        <v>-4750</v>
      </c>
      <c r="L34" s="21">
        <v>33641941</v>
      </c>
      <c r="M34" s="22">
        <v>-2956</v>
      </c>
      <c r="N34" s="22">
        <v>27765494</v>
      </c>
      <c r="O34" s="22">
        <v>-1943</v>
      </c>
      <c r="P34" s="21">
        <v>19982870</v>
      </c>
      <c r="Q34" s="22">
        <v>-1804</v>
      </c>
      <c r="R34" s="21">
        <v>23271586</v>
      </c>
      <c r="S34" s="22">
        <v>-1971</v>
      </c>
      <c r="T34" s="17">
        <v>21100602</v>
      </c>
      <c r="U34" s="22">
        <v>-1829</v>
      </c>
      <c r="V34" s="17">
        <v>15974839</v>
      </c>
      <c r="W34" s="23">
        <v>-2123</v>
      </c>
      <c r="X34" s="17">
        <f>X32+X33</f>
        <v>17622568</v>
      </c>
      <c r="Y34" s="27">
        <f>Y32+Y33</f>
        <v>-2349</v>
      </c>
    </row>
    <row r="35" spans="1:25" ht="14.25" customHeight="1" x14ac:dyDescent="0.15">
      <c r="B35" s="39" t="s">
        <v>26</v>
      </c>
      <c r="C35" s="39"/>
      <c r="D35" s="39"/>
      <c r="E35" s="39"/>
      <c r="R35" s="1"/>
      <c r="S35" s="1"/>
      <c r="T35" s="40"/>
      <c r="U35" s="40"/>
      <c r="V35" s="40"/>
      <c r="W35" s="40"/>
      <c r="X35" s="40"/>
      <c r="Y35" s="40"/>
    </row>
    <row r="36" spans="1:25" ht="14.25" customHeight="1" x14ac:dyDescent="0.15">
      <c r="A36" s="24"/>
      <c r="B36" s="28" t="s">
        <v>27</v>
      </c>
      <c r="C36" s="28"/>
      <c r="D36" s="28"/>
      <c r="E36" s="2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9"/>
      <c r="U36" s="29"/>
      <c r="V36" s="29"/>
      <c r="W36" s="29"/>
      <c r="X36" s="29"/>
      <c r="Y36" s="29"/>
    </row>
    <row r="37" spans="1:25" ht="14.25" customHeight="1" x14ac:dyDescent="0.15">
      <c r="A37" s="24"/>
      <c r="B37" s="25" t="s">
        <v>28</v>
      </c>
      <c r="C37" s="25"/>
      <c r="D37" s="25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9"/>
      <c r="U37" s="29"/>
      <c r="V37" s="29"/>
      <c r="W37" s="29"/>
      <c r="X37" s="29"/>
      <c r="Y37" s="29"/>
    </row>
  </sheetData>
  <mergeCells count="58">
    <mergeCell ref="B1:E1"/>
    <mergeCell ref="T1:Y1"/>
    <mergeCell ref="B2:E2"/>
    <mergeCell ref="B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5:B7"/>
    <mergeCell ref="C5:E5"/>
    <mergeCell ref="C6:E6"/>
    <mergeCell ref="C7:E7"/>
    <mergeCell ref="B8:B14"/>
    <mergeCell ref="C8:E8"/>
    <mergeCell ref="C9:C12"/>
    <mergeCell ref="D9:E9"/>
    <mergeCell ref="D10:D11"/>
    <mergeCell ref="D12:E12"/>
    <mergeCell ref="C13:E13"/>
    <mergeCell ref="C14:E14"/>
    <mergeCell ref="B15:B19"/>
    <mergeCell ref="C15:E15"/>
    <mergeCell ref="C16:C17"/>
    <mergeCell ref="D16:E16"/>
    <mergeCell ref="D17:E17"/>
    <mergeCell ref="C18:E18"/>
    <mergeCell ref="C19:E19"/>
    <mergeCell ref="B20:B22"/>
    <mergeCell ref="C20:E20"/>
    <mergeCell ref="C21:E21"/>
    <mergeCell ref="C22:E22"/>
    <mergeCell ref="B23:B25"/>
    <mergeCell ref="C23:E23"/>
    <mergeCell ref="C24:E24"/>
    <mergeCell ref="C25:E25"/>
    <mergeCell ref="B26:B28"/>
    <mergeCell ref="C26:E26"/>
    <mergeCell ref="C27:E27"/>
    <mergeCell ref="C28:E28"/>
    <mergeCell ref="B29:B31"/>
    <mergeCell ref="C29:E29"/>
    <mergeCell ref="C30:E30"/>
    <mergeCell ref="C31:E31"/>
    <mergeCell ref="B36:E36"/>
    <mergeCell ref="T36:Y36"/>
    <mergeCell ref="T37:Y37"/>
    <mergeCell ref="B32:B34"/>
    <mergeCell ref="C32:E32"/>
    <mergeCell ref="C33:E33"/>
    <mergeCell ref="C34:E34"/>
    <mergeCell ref="B35:E35"/>
    <mergeCell ref="T35:Y3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税目別市税滞納額の推移</vt:lpstr>
      <vt:lpstr>税目別市税滞納額の推移!Print_Area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cp:lastPrinted>2023-12-18T04:37:15Z</cp:lastPrinted>
  <dcterms:created xsi:type="dcterms:W3CDTF">2022-09-28T01:02:33Z</dcterms:created>
  <dcterms:modified xsi:type="dcterms:W3CDTF">2023-12-18T04:37:19Z</dcterms:modified>
</cp:coreProperties>
</file>