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580" tabRatio="849" activeTab="0"/>
  </bookViews>
  <sheets>
    <sheet name="ア　団体開放実施状況（市立小学校）" sheetId="1" r:id="rId1"/>
    <sheet name="イ　団体開放実施状況（市立中学校）" sheetId="2" r:id="rId2"/>
  </sheets>
  <definedNames>
    <definedName name="_xlnm.Print_Area" localSheetId="0">'ア　団体開放実施状況（市立小学校）'!$B$1:$U$22</definedName>
    <definedName name="_xlnm.Print_Area" localSheetId="1">'イ　団体開放実施状況（市立中学校）'!$A$1:$AM$13</definedName>
  </definedNames>
  <calcPr fullCalcOnLoad="1"/>
</workbook>
</file>

<file path=xl/sharedStrings.xml><?xml version="1.0" encoding="utf-8"?>
<sst xmlns="http://schemas.openxmlformats.org/spreadsheetml/2006/main" count="120" uniqueCount="38">
  <si>
    <t>学校名</t>
  </si>
  <si>
    <t>体育館</t>
  </si>
  <si>
    <t>9～13時</t>
  </si>
  <si>
    <t>13～17時</t>
  </si>
  <si>
    <t>17～21時</t>
  </si>
  <si>
    <t>件数</t>
  </si>
  <si>
    <t>人数</t>
  </si>
  <si>
    <t>第一小</t>
  </si>
  <si>
    <t>第二小</t>
  </si>
  <si>
    <t>第三小</t>
  </si>
  <si>
    <t>第四小</t>
  </si>
  <si>
    <t>第五小</t>
  </si>
  <si>
    <t>大野田小</t>
  </si>
  <si>
    <t>境南小</t>
  </si>
  <si>
    <t>本宿小</t>
  </si>
  <si>
    <t>千川小</t>
  </si>
  <si>
    <t>井之頭小</t>
  </si>
  <si>
    <t>関前南小</t>
  </si>
  <si>
    <t>桜野小</t>
  </si>
  <si>
    <t>計</t>
  </si>
  <si>
    <t>教室等</t>
  </si>
  <si>
    <t>校　　庭</t>
  </si>
  <si>
    <t>　資料：教育部　生涯学習スポーツ課</t>
  </si>
  <si>
    <t>ア　団体開放実施状況（市立小学校）</t>
  </si>
  <si>
    <t>8　生　涯　学　習</t>
  </si>
  <si>
    <t>(1)学校施設開放実施状況</t>
  </si>
  <si>
    <t>イ　団体開放実施状況（市立中学校）</t>
  </si>
  <si>
    <t>武道場</t>
  </si>
  <si>
    <t>校庭</t>
  </si>
  <si>
    <t>テニスコート</t>
  </si>
  <si>
    <t>プール</t>
  </si>
  <si>
    <t>第 一 中</t>
  </si>
  <si>
    <t>第 二 中</t>
  </si>
  <si>
    <t>第 三 中</t>
  </si>
  <si>
    <t>第 四 中</t>
  </si>
  <si>
    <t>第 五 中</t>
  </si>
  <si>
    <t>第 六 中</t>
  </si>
  <si>
    <t>(4年度)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</si>
</sst>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);[Red]\(#,##0\)"/>
    <numFmt numFmtId="197" formatCode="#,##0_ ;[Red]\-#,##0\ "/>
    <numFmt numFmtId="198" formatCode="_ #,##0;[Red]_ \-#,##0"/>
  </numFmts>
  <fonts count="46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8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distributed" vertical="center" indent="1"/>
    </xf>
    <xf numFmtId="0" fontId="4" fillId="0" borderId="15" xfId="0" applyNumberFormat="1" applyFont="1" applyFill="1" applyBorder="1" applyAlignment="1">
      <alignment horizontal="distributed" vertical="center" indent="1"/>
    </xf>
    <xf numFmtId="0" fontId="1" fillId="0" borderId="16" xfId="0" applyNumberFormat="1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quotePrefix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6" fontId="0" fillId="0" borderId="0" xfId="58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tabSelected="1" view="pageBreakPreview" zoomScaleNormal="98" zoomScaleSheetLayoutView="100" zoomScalePageLayoutView="112" workbookViewId="0" topLeftCell="B4">
      <selection activeCell="J19" sqref="J19"/>
    </sheetView>
  </sheetViews>
  <sheetFormatPr defaultColWidth="9.00390625" defaultRowHeight="13.5"/>
  <cols>
    <col min="1" max="1" width="0.6171875" style="13" customWidth="1"/>
    <col min="2" max="2" width="12.875" style="13" customWidth="1"/>
    <col min="3" max="20" width="7.75390625" style="13" customWidth="1"/>
    <col min="21" max="21" width="2.50390625" style="13" customWidth="1"/>
    <col min="22" max="16384" width="9.00390625" style="13" customWidth="1"/>
  </cols>
  <sheetData>
    <row r="1" spans="2:20" ht="13.5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0"/>
      <c r="P1" s="30"/>
      <c r="Q1" s="30"/>
      <c r="R1" s="30"/>
      <c r="S1" s="30"/>
      <c r="T1" s="30"/>
    </row>
    <row r="2" spans="2:20" ht="13.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0"/>
      <c r="P2" s="30"/>
      <c r="Q2" s="30"/>
      <c r="R2" s="30"/>
      <c r="S2" s="30"/>
      <c r="T2" s="30"/>
    </row>
    <row r="3" spans="2:20" s="14" customFormat="1" ht="15.75" customHeight="1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1" s="15" customFormat="1" ht="15.75" customHeight="1">
      <c r="A4" s="1"/>
      <c r="B4" s="40" t="s">
        <v>23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2"/>
      <c r="Q4" s="2"/>
      <c r="R4" s="2"/>
      <c r="S4" s="34" t="s">
        <v>37</v>
      </c>
      <c r="T4" s="34"/>
      <c r="U4" s="1"/>
    </row>
    <row r="5" spans="2:20" s="15" customFormat="1" ht="13.5" customHeight="1">
      <c r="B5" s="37" t="s">
        <v>0</v>
      </c>
      <c r="C5" s="27" t="s">
        <v>1</v>
      </c>
      <c r="D5" s="27"/>
      <c r="E5" s="27"/>
      <c r="F5" s="27"/>
      <c r="G5" s="27"/>
      <c r="H5" s="27"/>
      <c r="I5" s="27" t="s">
        <v>21</v>
      </c>
      <c r="J5" s="27"/>
      <c r="K5" s="27"/>
      <c r="L5" s="27"/>
      <c r="M5" s="27"/>
      <c r="N5" s="27"/>
      <c r="O5" s="29" t="s">
        <v>20</v>
      </c>
      <c r="P5" s="29"/>
      <c r="Q5" s="29"/>
      <c r="R5" s="29"/>
      <c r="S5" s="29"/>
      <c r="T5" s="29"/>
    </row>
    <row r="6" spans="2:20" s="15" customFormat="1" ht="13.5" customHeight="1">
      <c r="B6" s="38"/>
      <c r="C6" s="27" t="s">
        <v>2</v>
      </c>
      <c r="D6" s="27"/>
      <c r="E6" s="27" t="s">
        <v>3</v>
      </c>
      <c r="F6" s="27"/>
      <c r="G6" s="27" t="s">
        <v>4</v>
      </c>
      <c r="H6" s="27"/>
      <c r="I6" s="27" t="s">
        <v>2</v>
      </c>
      <c r="J6" s="27"/>
      <c r="K6" s="27" t="s">
        <v>3</v>
      </c>
      <c r="L6" s="27"/>
      <c r="M6" s="27" t="s">
        <v>4</v>
      </c>
      <c r="N6" s="27"/>
      <c r="O6" s="36" t="s">
        <v>2</v>
      </c>
      <c r="P6" s="27"/>
      <c r="Q6" s="27" t="s">
        <v>3</v>
      </c>
      <c r="R6" s="27"/>
      <c r="S6" s="27" t="s">
        <v>4</v>
      </c>
      <c r="T6" s="28"/>
    </row>
    <row r="7" spans="2:20" s="15" customFormat="1" ht="13.5" customHeight="1">
      <c r="B7" s="39"/>
      <c r="C7" s="4" t="s">
        <v>5</v>
      </c>
      <c r="D7" s="4" t="s">
        <v>6</v>
      </c>
      <c r="E7" s="4" t="s">
        <v>5</v>
      </c>
      <c r="F7" s="4" t="s">
        <v>6</v>
      </c>
      <c r="G7" s="4" t="s">
        <v>5</v>
      </c>
      <c r="H7" s="4" t="s">
        <v>6</v>
      </c>
      <c r="I7" s="4" t="s">
        <v>5</v>
      </c>
      <c r="J7" s="4" t="s">
        <v>6</v>
      </c>
      <c r="K7" s="4" t="s">
        <v>5</v>
      </c>
      <c r="L7" s="4" t="s">
        <v>6</v>
      </c>
      <c r="M7" s="4" t="s">
        <v>5</v>
      </c>
      <c r="N7" s="4" t="s">
        <v>6</v>
      </c>
      <c r="O7" s="3" t="s">
        <v>5</v>
      </c>
      <c r="P7" s="4" t="s">
        <v>6</v>
      </c>
      <c r="Q7" s="4" t="s">
        <v>5</v>
      </c>
      <c r="R7" s="4" t="s">
        <v>6</v>
      </c>
      <c r="S7" s="4" t="s">
        <v>5</v>
      </c>
      <c r="T7" s="5" t="s">
        <v>6</v>
      </c>
    </row>
    <row r="8" spans="2:20" s="15" customFormat="1" ht="16.5" customHeight="1">
      <c r="B8" s="16" t="s">
        <v>7</v>
      </c>
      <c r="C8" s="19">
        <v>27</v>
      </c>
      <c r="D8" s="20">
        <v>878</v>
      </c>
      <c r="E8" s="20">
        <v>84</v>
      </c>
      <c r="F8" s="20">
        <v>1814</v>
      </c>
      <c r="G8" s="20">
        <v>111</v>
      </c>
      <c r="H8" s="20">
        <v>2163</v>
      </c>
      <c r="I8" s="20">
        <v>99</v>
      </c>
      <c r="J8" s="21">
        <v>4585</v>
      </c>
      <c r="K8" s="21">
        <v>66</v>
      </c>
      <c r="L8" s="21">
        <v>2449</v>
      </c>
      <c r="M8" s="21">
        <v>12</v>
      </c>
      <c r="N8" s="21">
        <v>317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2:20" s="15" customFormat="1" ht="16.5" customHeight="1">
      <c r="B9" s="17" t="s">
        <v>8</v>
      </c>
      <c r="C9" s="19">
        <v>29</v>
      </c>
      <c r="D9" s="20">
        <v>189</v>
      </c>
      <c r="E9" s="20">
        <v>0</v>
      </c>
      <c r="F9" s="20">
        <v>0</v>
      </c>
      <c r="G9" s="20">
        <v>81</v>
      </c>
      <c r="H9" s="20">
        <v>1288</v>
      </c>
      <c r="I9" s="20">
        <v>78</v>
      </c>
      <c r="J9" s="19">
        <v>2348</v>
      </c>
      <c r="K9" s="19">
        <v>39</v>
      </c>
      <c r="L9" s="19">
        <v>1313</v>
      </c>
      <c r="M9" s="19">
        <v>0</v>
      </c>
      <c r="N9" s="19">
        <v>0</v>
      </c>
      <c r="O9" s="19">
        <v>1</v>
      </c>
      <c r="P9" s="19">
        <v>43</v>
      </c>
      <c r="Q9" s="19">
        <v>0</v>
      </c>
      <c r="R9" s="19">
        <v>0</v>
      </c>
      <c r="S9" s="19">
        <v>0</v>
      </c>
      <c r="T9" s="19">
        <v>0</v>
      </c>
    </row>
    <row r="10" spans="2:20" s="15" customFormat="1" ht="16.5" customHeight="1">
      <c r="B10" s="17" t="s">
        <v>9</v>
      </c>
      <c r="C10" s="19">
        <v>60</v>
      </c>
      <c r="D10" s="19">
        <v>763</v>
      </c>
      <c r="E10" s="19">
        <v>158</v>
      </c>
      <c r="F10" s="19">
        <v>1986</v>
      </c>
      <c r="G10" s="19">
        <v>373</v>
      </c>
      <c r="H10" s="19">
        <v>4907</v>
      </c>
      <c r="I10" s="19">
        <v>159</v>
      </c>
      <c r="J10" s="19">
        <v>7368</v>
      </c>
      <c r="K10" s="19">
        <v>117</v>
      </c>
      <c r="L10" s="19">
        <v>5695</v>
      </c>
      <c r="M10" s="19">
        <v>17</v>
      </c>
      <c r="N10" s="19">
        <v>1466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2:20" s="15" customFormat="1" ht="16.5" customHeight="1">
      <c r="B11" s="17" t="s">
        <v>10</v>
      </c>
      <c r="C11" s="19">
        <v>44</v>
      </c>
      <c r="D11" s="19">
        <v>2065</v>
      </c>
      <c r="E11" s="19">
        <v>114</v>
      </c>
      <c r="F11" s="19">
        <v>3479</v>
      </c>
      <c r="G11" s="19">
        <v>112</v>
      </c>
      <c r="H11" s="19">
        <v>2442</v>
      </c>
      <c r="I11" s="19">
        <v>91</v>
      </c>
      <c r="J11" s="19">
        <v>3529</v>
      </c>
      <c r="K11" s="19">
        <v>44</v>
      </c>
      <c r="L11" s="19">
        <v>2109</v>
      </c>
      <c r="M11" s="19">
        <v>7</v>
      </c>
      <c r="N11" s="19">
        <v>529</v>
      </c>
      <c r="O11" s="19">
        <v>4</v>
      </c>
      <c r="P11" s="19">
        <v>101</v>
      </c>
      <c r="Q11" s="19">
        <v>0</v>
      </c>
      <c r="R11" s="19">
        <v>0</v>
      </c>
      <c r="S11" s="19">
        <v>0</v>
      </c>
      <c r="T11" s="19">
        <v>0</v>
      </c>
    </row>
    <row r="12" spans="2:20" s="15" customFormat="1" ht="16.5" customHeight="1">
      <c r="B12" s="17" t="s">
        <v>11</v>
      </c>
      <c r="C12" s="19">
        <v>72</v>
      </c>
      <c r="D12" s="19">
        <v>3045</v>
      </c>
      <c r="E12" s="19">
        <v>83</v>
      </c>
      <c r="F12" s="19">
        <v>3035</v>
      </c>
      <c r="G12" s="19">
        <v>132</v>
      </c>
      <c r="H12" s="19">
        <v>2825</v>
      </c>
      <c r="I12" s="19">
        <v>86</v>
      </c>
      <c r="J12" s="19">
        <v>3337</v>
      </c>
      <c r="K12" s="19">
        <v>47</v>
      </c>
      <c r="L12" s="19">
        <v>1938</v>
      </c>
      <c r="M12" s="19">
        <v>2</v>
      </c>
      <c r="N12" s="19">
        <v>114</v>
      </c>
      <c r="O12" s="19">
        <v>4</v>
      </c>
      <c r="P12" s="19">
        <v>176</v>
      </c>
      <c r="Q12" s="19">
        <v>64</v>
      </c>
      <c r="R12" s="19">
        <v>1682</v>
      </c>
      <c r="S12" s="19">
        <v>67</v>
      </c>
      <c r="T12" s="19">
        <v>1748</v>
      </c>
    </row>
    <row r="13" spans="2:20" s="15" customFormat="1" ht="16.5" customHeight="1">
      <c r="B13" s="17" t="s">
        <v>12</v>
      </c>
      <c r="C13" s="22">
        <v>53</v>
      </c>
      <c r="D13" s="19">
        <v>1405</v>
      </c>
      <c r="E13" s="19">
        <v>114</v>
      </c>
      <c r="F13" s="19">
        <v>2241</v>
      </c>
      <c r="G13" s="19">
        <v>160</v>
      </c>
      <c r="H13" s="19">
        <v>2838</v>
      </c>
      <c r="I13" s="19">
        <v>77</v>
      </c>
      <c r="J13" s="19">
        <v>3754</v>
      </c>
      <c r="K13" s="19">
        <v>70</v>
      </c>
      <c r="L13" s="19">
        <v>3574</v>
      </c>
      <c r="M13" s="19">
        <v>34</v>
      </c>
      <c r="N13" s="19">
        <v>1685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2:20" s="15" customFormat="1" ht="16.5" customHeight="1">
      <c r="B14" s="17" t="s">
        <v>13</v>
      </c>
      <c r="C14" s="22">
        <v>60</v>
      </c>
      <c r="D14" s="19">
        <v>1414</v>
      </c>
      <c r="E14" s="19">
        <v>116</v>
      </c>
      <c r="F14" s="19">
        <v>2408</v>
      </c>
      <c r="G14" s="19">
        <v>218</v>
      </c>
      <c r="H14" s="19">
        <v>4185</v>
      </c>
      <c r="I14" s="19">
        <v>96</v>
      </c>
      <c r="J14" s="19">
        <v>7423</v>
      </c>
      <c r="K14" s="19">
        <v>86</v>
      </c>
      <c r="L14" s="19">
        <v>6417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2:20" s="15" customFormat="1" ht="16.5" customHeight="1">
      <c r="B15" s="17" t="s">
        <v>14</v>
      </c>
      <c r="C15" s="22">
        <v>29</v>
      </c>
      <c r="D15" s="19">
        <v>570</v>
      </c>
      <c r="E15" s="19">
        <v>3</v>
      </c>
      <c r="F15" s="19">
        <v>26</v>
      </c>
      <c r="G15" s="19">
        <v>113</v>
      </c>
      <c r="H15" s="19">
        <v>1278</v>
      </c>
      <c r="I15" s="19">
        <v>70</v>
      </c>
      <c r="J15" s="19">
        <v>3371</v>
      </c>
      <c r="K15" s="19">
        <v>160</v>
      </c>
      <c r="L15" s="19">
        <v>4906</v>
      </c>
      <c r="M15" s="19">
        <v>91</v>
      </c>
      <c r="N15" s="19">
        <v>2031</v>
      </c>
      <c r="O15" s="19">
        <v>33</v>
      </c>
      <c r="P15" s="19">
        <v>393</v>
      </c>
      <c r="Q15" s="19">
        <v>3</v>
      </c>
      <c r="R15" s="19">
        <v>121</v>
      </c>
      <c r="S15" s="19">
        <v>55</v>
      </c>
      <c r="T15" s="19">
        <v>1089</v>
      </c>
    </row>
    <row r="16" spans="2:20" s="15" customFormat="1" ht="16.5" customHeight="1">
      <c r="B16" s="17" t="s">
        <v>15</v>
      </c>
      <c r="C16" s="22">
        <v>75</v>
      </c>
      <c r="D16" s="19">
        <v>2292</v>
      </c>
      <c r="E16" s="19">
        <v>64</v>
      </c>
      <c r="F16" s="19">
        <v>1011</v>
      </c>
      <c r="G16" s="19">
        <v>278</v>
      </c>
      <c r="H16" s="19">
        <v>5327</v>
      </c>
      <c r="I16" s="19">
        <v>81</v>
      </c>
      <c r="J16" s="19">
        <v>2725</v>
      </c>
      <c r="K16" s="19">
        <v>102</v>
      </c>
      <c r="L16" s="23">
        <v>3299</v>
      </c>
      <c r="M16" s="19">
        <v>214</v>
      </c>
      <c r="N16" s="19">
        <v>5966</v>
      </c>
      <c r="O16" s="19">
        <v>51</v>
      </c>
      <c r="P16" s="19">
        <v>846</v>
      </c>
      <c r="Q16" s="19">
        <v>34</v>
      </c>
      <c r="R16" s="19">
        <v>588</v>
      </c>
      <c r="S16" s="19">
        <v>116</v>
      </c>
      <c r="T16" s="19">
        <v>2036</v>
      </c>
    </row>
    <row r="17" spans="2:20" s="15" customFormat="1" ht="16.5" customHeight="1">
      <c r="B17" s="17" t="s">
        <v>16</v>
      </c>
      <c r="C17" s="22">
        <v>36</v>
      </c>
      <c r="D17" s="19">
        <v>839</v>
      </c>
      <c r="E17" s="19">
        <v>134</v>
      </c>
      <c r="F17" s="19">
        <v>2232</v>
      </c>
      <c r="G17" s="19">
        <v>229</v>
      </c>
      <c r="H17" s="19">
        <v>3244</v>
      </c>
      <c r="I17" s="19">
        <v>98</v>
      </c>
      <c r="J17" s="19">
        <v>3825</v>
      </c>
      <c r="K17" s="19">
        <v>80</v>
      </c>
      <c r="L17" s="19">
        <v>2764</v>
      </c>
      <c r="M17" s="19">
        <v>32</v>
      </c>
      <c r="N17" s="19">
        <v>1150</v>
      </c>
      <c r="O17" s="19">
        <v>11</v>
      </c>
      <c r="P17" s="19">
        <v>107</v>
      </c>
      <c r="Q17" s="19">
        <v>93</v>
      </c>
      <c r="R17" s="19">
        <v>1071</v>
      </c>
      <c r="S17" s="19">
        <v>42</v>
      </c>
      <c r="T17" s="19">
        <v>267</v>
      </c>
    </row>
    <row r="18" spans="2:20" s="15" customFormat="1" ht="16.5" customHeight="1">
      <c r="B18" s="17" t="s">
        <v>17</v>
      </c>
      <c r="C18" s="22">
        <v>23</v>
      </c>
      <c r="D18" s="19">
        <v>133</v>
      </c>
      <c r="E18" s="19">
        <v>18</v>
      </c>
      <c r="F18" s="19">
        <v>203</v>
      </c>
      <c r="G18" s="19">
        <v>77</v>
      </c>
      <c r="H18" s="19">
        <v>530</v>
      </c>
      <c r="I18" s="19">
        <v>72</v>
      </c>
      <c r="J18" s="19">
        <v>6247</v>
      </c>
      <c r="K18" s="19">
        <v>76</v>
      </c>
      <c r="L18" s="19">
        <v>5890</v>
      </c>
      <c r="M18" s="19">
        <v>37</v>
      </c>
      <c r="N18" s="19">
        <v>4225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2:20" s="15" customFormat="1" ht="16.5" customHeight="1">
      <c r="B19" s="17" t="s">
        <v>18</v>
      </c>
      <c r="C19" s="22">
        <v>36</v>
      </c>
      <c r="D19" s="19">
        <v>580</v>
      </c>
      <c r="E19" s="19">
        <v>67</v>
      </c>
      <c r="F19" s="19">
        <v>1140</v>
      </c>
      <c r="G19" s="19">
        <v>211</v>
      </c>
      <c r="H19" s="19">
        <v>3236</v>
      </c>
      <c r="I19" s="19">
        <v>61</v>
      </c>
      <c r="J19" s="19">
        <v>4586</v>
      </c>
      <c r="K19" s="19">
        <v>93</v>
      </c>
      <c r="L19" s="19">
        <v>6011</v>
      </c>
      <c r="M19" s="19">
        <v>1</v>
      </c>
      <c r="N19" s="19">
        <v>130</v>
      </c>
      <c r="O19" s="19">
        <v>10</v>
      </c>
      <c r="P19" s="19">
        <v>267</v>
      </c>
      <c r="Q19" s="19">
        <v>6</v>
      </c>
      <c r="R19" s="19">
        <v>209</v>
      </c>
      <c r="S19" s="19">
        <v>6</v>
      </c>
      <c r="T19" s="19">
        <v>154</v>
      </c>
    </row>
    <row r="20" spans="2:20" s="15" customFormat="1" ht="16.5" customHeight="1">
      <c r="B20" s="18" t="s">
        <v>19</v>
      </c>
      <c r="C20" s="24">
        <f>SUM(C8:C19)</f>
        <v>544</v>
      </c>
      <c r="D20" s="24">
        <f>SUM(D8:D19)</f>
        <v>14173</v>
      </c>
      <c r="E20" s="24">
        <f aca="true" t="shared" si="0" ref="E20:N20">SUM(E8:E19)</f>
        <v>955</v>
      </c>
      <c r="F20" s="24">
        <f t="shared" si="0"/>
        <v>19575</v>
      </c>
      <c r="G20" s="24">
        <f t="shared" si="0"/>
        <v>2095</v>
      </c>
      <c r="H20" s="24">
        <f t="shared" si="0"/>
        <v>34263</v>
      </c>
      <c r="I20" s="24">
        <f t="shared" si="0"/>
        <v>1068</v>
      </c>
      <c r="J20" s="24">
        <f t="shared" si="0"/>
        <v>53098</v>
      </c>
      <c r="K20" s="24">
        <f t="shared" si="0"/>
        <v>980</v>
      </c>
      <c r="L20" s="24">
        <f t="shared" si="0"/>
        <v>46365</v>
      </c>
      <c r="M20" s="24">
        <f t="shared" si="0"/>
        <v>447</v>
      </c>
      <c r="N20" s="24">
        <f t="shared" si="0"/>
        <v>17613</v>
      </c>
      <c r="O20" s="24">
        <f aca="true" t="shared" si="1" ref="O20:T20">SUM(O8:O19)</f>
        <v>114</v>
      </c>
      <c r="P20" s="24">
        <f t="shared" si="1"/>
        <v>1933</v>
      </c>
      <c r="Q20" s="24">
        <f t="shared" si="1"/>
        <v>200</v>
      </c>
      <c r="R20" s="24">
        <f t="shared" si="1"/>
        <v>3671</v>
      </c>
      <c r="S20" s="24">
        <f t="shared" si="1"/>
        <v>286</v>
      </c>
      <c r="T20" s="24">
        <f t="shared" si="1"/>
        <v>5294</v>
      </c>
    </row>
    <row r="21" spans="2:14" s="1" customFormat="1" ht="12" customHeight="1">
      <c r="B21" s="35" t="s">
        <v>22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</sheetData>
  <sheetProtection/>
  <mergeCells count="22">
    <mergeCell ref="I6:J6"/>
    <mergeCell ref="K6:L6"/>
    <mergeCell ref="M6:N6"/>
    <mergeCell ref="B5:B7"/>
    <mergeCell ref="C5:H5"/>
    <mergeCell ref="B4:N4"/>
    <mergeCell ref="B3:N3"/>
    <mergeCell ref="B1:N1"/>
    <mergeCell ref="B2:N2"/>
    <mergeCell ref="S4:T4"/>
    <mergeCell ref="B21:N21"/>
    <mergeCell ref="I5:N5"/>
    <mergeCell ref="C6:D6"/>
    <mergeCell ref="E6:F6"/>
    <mergeCell ref="G6:H6"/>
    <mergeCell ref="O6:P6"/>
    <mergeCell ref="Q6:R6"/>
    <mergeCell ref="S6:T6"/>
    <mergeCell ref="O5:T5"/>
    <mergeCell ref="O1:T1"/>
    <mergeCell ref="O2:T2"/>
    <mergeCell ref="O3:T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L14"/>
  <sheetViews>
    <sheetView showGridLines="0" view="pageBreakPreview" zoomScale="89" zoomScaleSheetLayoutView="89" workbookViewId="0" topLeftCell="A1">
      <selection activeCell="Z20" sqref="Z20"/>
    </sheetView>
  </sheetViews>
  <sheetFormatPr defaultColWidth="9.00390625" defaultRowHeight="13.5"/>
  <cols>
    <col min="1" max="1" width="0.6171875" style="10" customWidth="1"/>
    <col min="2" max="2" width="7.50390625" style="10" customWidth="1"/>
    <col min="3" max="6" width="6.125" style="10" customWidth="1"/>
    <col min="7" max="7" width="6.50390625" style="10" customWidth="1"/>
    <col min="8" max="8" width="6.875" style="10" customWidth="1"/>
    <col min="9" max="13" width="6.125" style="10" customWidth="1"/>
    <col min="14" max="14" width="6.875" style="10" customWidth="1"/>
    <col min="15" max="15" width="6.125" style="10" customWidth="1"/>
    <col min="16" max="16" width="6.75390625" style="10" customWidth="1"/>
    <col min="17" max="17" width="6.125" style="10" customWidth="1"/>
    <col min="18" max="18" width="6.875" style="10" customWidth="1"/>
    <col min="19" max="19" width="6.125" style="10" customWidth="1"/>
    <col min="20" max="20" width="6.875" style="10" customWidth="1"/>
    <col min="21" max="21" width="6.50390625" style="10" customWidth="1"/>
    <col min="22" max="22" width="7.375" style="10" customWidth="1"/>
    <col min="23" max="23" width="7.125" style="10" customWidth="1"/>
    <col min="24" max="24" width="7.375" style="10" customWidth="1"/>
    <col min="25" max="25" width="6.125" style="10" customWidth="1"/>
    <col min="26" max="26" width="6.625" style="10" customWidth="1"/>
    <col min="27" max="27" width="6.125" style="10" customWidth="1"/>
    <col min="28" max="28" width="6.875" style="10" customWidth="1"/>
    <col min="29" max="31" width="6.125" style="10" customWidth="1"/>
    <col min="32" max="32" width="6.875" style="10" customWidth="1"/>
    <col min="33" max="38" width="6.125" style="10" customWidth="1"/>
    <col min="39" max="39" width="3.00390625" style="10" customWidth="1"/>
    <col min="40" max="16384" width="9.00390625" style="10" customWidth="1"/>
  </cols>
  <sheetData>
    <row r="1" spans="2:38" s="1" customFormat="1" ht="15.75" customHeight="1">
      <c r="B1" s="40" t="s">
        <v>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4" t="s">
        <v>37</v>
      </c>
      <c r="AL1" s="34"/>
    </row>
    <row r="2" spans="2:38" s="1" customFormat="1" ht="16.5" customHeight="1">
      <c r="B2" s="36" t="s">
        <v>0</v>
      </c>
      <c r="C2" s="27" t="s">
        <v>1</v>
      </c>
      <c r="D2" s="27"/>
      <c r="E2" s="27"/>
      <c r="F2" s="27"/>
      <c r="G2" s="27"/>
      <c r="H2" s="27"/>
      <c r="I2" s="27" t="s">
        <v>27</v>
      </c>
      <c r="J2" s="27"/>
      <c r="K2" s="27"/>
      <c r="L2" s="27"/>
      <c r="M2" s="27"/>
      <c r="N2" s="28"/>
      <c r="O2" s="27" t="s">
        <v>28</v>
      </c>
      <c r="P2" s="27"/>
      <c r="Q2" s="27"/>
      <c r="R2" s="27"/>
      <c r="S2" s="27"/>
      <c r="T2" s="27"/>
      <c r="U2" s="36" t="s">
        <v>29</v>
      </c>
      <c r="V2" s="27"/>
      <c r="W2" s="27"/>
      <c r="X2" s="27"/>
      <c r="Y2" s="27"/>
      <c r="Z2" s="28"/>
      <c r="AA2" s="27" t="s">
        <v>20</v>
      </c>
      <c r="AB2" s="27"/>
      <c r="AC2" s="27"/>
      <c r="AD2" s="27"/>
      <c r="AE2" s="27"/>
      <c r="AF2" s="27"/>
      <c r="AG2" s="27" t="s">
        <v>30</v>
      </c>
      <c r="AH2" s="27"/>
      <c r="AI2" s="27"/>
      <c r="AJ2" s="27"/>
      <c r="AK2" s="27"/>
      <c r="AL2" s="28"/>
    </row>
    <row r="3" spans="2:38" s="1" customFormat="1" ht="16.5" customHeight="1">
      <c r="B3" s="36"/>
      <c r="C3" s="27" t="s">
        <v>2</v>
      </c>
      <c r="D3" s="27"/>
      <c r="E3" s="27" t="s">
        <v>3</v>
      </c>
      <c r="F3" s="27"/>
      <c r="G3" s="27" t="s">
        <v>4</v>
      </c>
      <c r="H3" s="27"/>
      <c r="I3" s="27" t="s">
        <v>2</v>
      </c>
      <c r="J3" s="27"/>
      <c r="K3" s="27" t="s">
        <v>3</v>
      </c>
      <c r="L3" s="27"/>
      <c r="M3" s="27" t="s">
        <v>4</v>
      </c>
      <c r="N3" s="28"/>
      <c r="O3" s="27" t="s">
        <v>2</v>
      </c>
      <c r="P3" s="27"/>
      <c r="Q3" s="27" t="s">
        <v>3</v>
      </c>
      <c r="R3" s="27"/>
      <c r="S3" s="27" t="s">
        <v>4</v>
      </c>
      <c r="T3" s="27"/>
      <c r="U3" s="36" t="s">
        <v>2</v>
      </c>
      <c r="V3" s="27"/>
      <c r="W3" s="27" t="s">
        <v>3</v>
      </c>
      <c r="X3" s="27"/>
      <c r="Y3" s="27" t="s">
        <v>4</v>
      </c>
      <c r="Z3" s="28"/>
      <c r="AA3" s="27" t="s">
        <v>2</v>
      </c>
      <c r="AB3" s="27"/>
      <c r="AC3" s="27" t="s">
        <v>3</v>
      </c>
      <c r="AD3" s="27"/>
      <c r="AE3" s="27" t="s">
        <v>4</v>
      </c>
      <c r="AF3" s="27"/>
      <c r="AG3" s="27" t="s">
        <v>2</v>
      </c>
      <c r="AH3" s="27"/>
      <c r="AI3" s="27" t="s">
        <v>3</v>
      </c>
      <c r="AJ3" s="27"/>
      <c r="AK3" s="27" t="s">
        <v>4</v>
      </c>
      <c r="AL3" s="28"/>
    </row>
    <row r="4" spans="2:38" s="1" customFormat="1" ht="16.5" customHeight="1">
      <c r="B4" s="36"/>
      <c r="C4" s="4" t="s">
        <v>5</v>
      </c>
      <c r="D4" s="4" t="s">
        <v>6</v>
      </c>
      <c r="E4" s="4" t="s">
        <v>5</v>
      </c>
      <c r="F4" s="4" t="s">
        <v>6</v>
      </c>
      <c r="G4" s="4" t="s">
        <v>5</v>
      </c>
      <c r="H4" s="4" t="s">
        <v>6</v>
      </c>
      <c r="I4" s="4" t="s">
        <v>5</v>
      </c>
      <c r="J4" s="4" t="s">
        <v>6</v>
      </c>
      <c r="K4" s="4" t="s">
        <v>5</v>
      </c>
      <c r="L4" s="4" t="s">
        <v>6</v>
      </c>
      <c r="M4" s="4" t="s">
        <v>5</v>
      </c>
      <c r="N4" s="4" t="s">
        <v>6</v>
      </c>
      <c r="O4" s="4" t="s">
        <v>5</v>
      </c>
      <c r="P4" s="4" t="s">
        <v>6</v>
      </c>
      <c r="Q4" s="4" t="s">
        <v>5</v>
      </c>
      <c r="R4" s="4" t="s">
        <v>6</v>
      </c>
      <c r="S4" s="4" t="s">
        <v>5</v>
      </c>
      <c r="T4" s="4" t="s">
        <v>6</v>
      </c>
      <c r="U4" s="3" t="s">
        <v>5</v>
      </c>
      <c r="V4" s="4" t="s">
        <v>6</v>
      </c>
      <c r="W4" s="4" t="s">
        <v>5</v>
      </c>
      <c r="X4" s="4" t="s">
        <v>6</v>
      </c>
      <c r="Y4" s="4" t="s">
        <v>5</v>
      </c>
      <c r="Z4" s="5" t="s">
        <v>6</v>
      </c>
      <c r="AA4" s="4" t="s">
        <v>5</v>
      </c>
      <c r="AB4" s="4" t="s">
        <v>6</v>
      </c>
      <c r="AC4" s="4" t="s">
        <v>5</v>
      </c>
      <c r="AD4" s="4" t="s">
        <v>6</v>
      </c>
      <c r="AE4" s="4" t="s">
        <v>5</v>
      </c>
      <c r="AF4" s="4" t="s">
        <v>6</v>
      </c>
      <c r="AG4" s="4" t="s">
        <v>5</v>
      </c>
      <c r="AH4" s="4" t="s">
        <v>6</v>
      </c>
      <c r="AI4" s="4" t="s">
        <v>5</v>
      </c>
      <c r="AJ4" s="4" t="s">
        <v>6</v>
      </c>
      <c r="AK4" s="4" t="s">
        <v>5</v>
      </c>
      <c r="AL4" s="5" t="s">
        <v>6</v>
      </c>
    </row>
    <row r="5" spans="2:38" s="7" customFormat="1" ht="21.75" customHeight="1">
      <c r="B5" s="6" t="s">
        <v>31</v>
      </c>
      <c r="C5" s="19">
        <v>0</v>
      </c>
      <c r="D5" s="19">
        <v>0</v>
      </c>
      <c r="E5" s="19">
        <v>0</v>
      </c>
      <c r="F5" s="19">
        <v>0</v>
      </c>
      <c r="G5" s="21">
        <v>192</v>
      </c>
      <c r="H5" s="21">
        <v>1871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21">
        <v>0</v>
      </c>
      <c r="P5" s="21">
        <v>0</v>
      </c>
      <c r="Q5" s="19">
        <v>0</v>
      </c>
      <c r="R5" s="19">
        <v>0</v>
      </c>
      <c r="S5" s="21">
        <v>145</v>
      </c>
      <c r="T5" s="21">
        <v>4515</v>
      </c>
      <c r="U5" s="21">
        <v>175</v>
      </c>
      <c r="V5" s="21">
        <v>1418</v>
      </c>
      <c r="W5" s="21">
        <v>276</v>
      </c>
      <c r="X5" s="21">
        <v>2166</v>
      </c>
      <c r="Y5" s="21">
        <v>34</v>
      </c>
      <c r="Z5" s="21">
        <v>242</v>
      </c>
      <c r="AA5" s="21">
        <v>32</v>
      </c>
      <c r="AB5" s="21">
        <v>282</v>
      </c>
      <c r="AC5" s="21">
        <v>63</v>
      </c>
      <c r="AD5" s="21">
        <v>533</v>
      </c>
      <c r="AE5" s="21">
        <v>143</v>
      </c>
      <c r="AF5" s="21">
        <v>979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</row>
    <row r="6" spans="2:38" s="7" customFormat="1" ht="21.75" customHeight="1">
      <c r="B6" s="8" t="s">
        <v>32</v>
      </c>
      <c r="C6" s="22">
        <v>0</v>
      </c>
      <c r="D6" s="19">
        <v>0</v>
      </c>
      <c r="E6" s="19">
        <v>0</v>
      </c>
      <c r="F6" s="19">
        <v>0</v>
      </c>
      <c r="G6" s="19">
        <v>100</v>
      </c>
      <c r="H6" s="19">
        <v>1394</v>
      </c>
      <c r="I6" s="26">
        <v>0</v>
      </c>
      <c r="J6" s="19">
        <v>0</v>
      </c>
      <c r="K6" s="19">
        <v>0</v>
      </c>
      <c r="L6" s="19">
        <v>0</v>
      </c>
      <c r="M6" s="19">
        <v>229</v>
      </c>
      <c r="N6" s="19">
        <v>4198</v>
      </c>
      <c r="O6" s="19">
        <v>109</v>
      </c>
      <c r="P6" s="19">
        <v>2233</v>
      </c>
      <c r="Q6" s="19">
        <v>105</v>
      </c>
      <c r="R6" s="19">
        <v>2296</v>
      </c>
      <c r="S6" s="19">
        <v>0</v>
      </c>
      <c r="T6" s="19">
        <v>0</v>
      </c>
      <c r="U6" s="19">
        <v>108</v>
      </c>
      <c r="V6" s="19">
        <v>556</v>
      </c>
      <c r="W6" s="19">
        <v>146</v>
      </c>
      <c r="X6" s="19">
        <v>578</v>
      </c>
      <c r="Y6" s="19">
        <v>6</v>
      </c>
      <c r="Z6" s="19">
        <v>20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</row>
    <row r="7" spans="2:38" s="7" customFormat="1" ht="21.75" customHeight="1">
      <c r="B7" s="8" t="s">
        <v>33</v>
      </c>
      <c r="C7" s="19">
        <v>0</v>
      </c>
      <c r="D7" s="19">
        <v>0</v>
      </c>
      <c r="E7" s="19">
        <v>0</v>
      </c>
      <c r="F7" s="19">
        <v>0</v>
      </c>
      <c r="G7" s="19">
        <v>143</v>
      </c>
      <c r="H7" s="19">
        <v>985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1</v>
      </c>
      <c r="P7" s="19">
        <v>50</v>
      </c>
      <c r="Q7" s="19">
        <v>42</v>
      </c>
      <c r="R7" s="19">
        <v>1099</v>
      </c>
      <c r="S7" s="19">
        <v>0</v>
      </c>
      <c r="T7" s="19">
        <v>0</v>
      </c>
      <c r="U7" s="26">
        <v>1179</v>
      </c>
      <c r="V7" s="26">
        <v>10593</v>
      </c>
      <c r="W7" s="26">
        <v>1041</v>
      </c>
      <c r="X7" s="26">
        <v>9488</v>
      </c>
      <c r="Y7" s="26">
        <v>70</v>
      </c>
      <c r="Z7" s="26">
        <v>741</v>
      </c>
      <c r="AA7" s="19">
        <v>0</v>
      </c>
      <c r="AB7" s="19">
        <v>0</v>
      </c>
      <c r="AC7" s="19">
        <v>0</v>
      </c>
      <c r="AD7" s="19">
        <v>0</v>
      </c>
      <c r="AE7" s="19">
        <v>85</v>
      </c>
      <c r="AF7" s="19">
        <v>988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</row>
    <row r="8" spans="2:38" s="7" customFormat="1" ht="21.75" customHeight="1">
      <c r="B8" s="8" t="s">
        <v>34</v>
      </c>
      <c r="C8" s="22">
        <v>0</v>
      </c>
      <c r="D8" s="19">
        <v>0</v>
      </c>
      <c r="E8" s="19">
        <v>0</v>
      </c>
      <c r="F8" s="19">
        <v>0</v>
      </c>
      <c r="G8" s="19">
        <v>262</v>
      </c>
      <c r="H8" s="19">
        <v>3284</v>
      </c>
      <c r="I8" s="19">
        <v>0</v>
      </c>
      <c r="J8" s="19">
        <v>0</v>
      </c>
      <c r="K8" s="19">
        <v>0</v>
      </c>
      <c r="L8" s="19">
        <v>0</v>
      </c>
      <c r="M8" s="19">
        <v>142</v>
      </c>
      <c r="N8" s="19">
        <v>1129</v>
      </c>
      <c r="O8" s="19">
        <v>2</v>
      </c>
      <c r="P8" s="19">
        <v>100</v>
      </c>
      <c r="Q8" s="19">
        <v>6</v>
      </c>
      <c r="R8" s="19">
        <v>159</v>
      </c>
      <c r="S8" s="19">
        <v>0</v>
      </c>
      <c r="T8" s="19">
        <v>0</v>
      </c>
      <c r="U8" s="19">
        <v>780</v>
      </c>
      <c r="V8" s="19">
        <v>4353</v>
      </c>
      <c r="W8" s="19">
        <v>693</v>
      </c>
      <c r="X8" s="19">
        <v>3669</v>
      </c>
      <c r="Y8" s="19">
        <v>19</v>
      </c>
      <c r="Z8" s="19">
        <v>91</v>
      </c>
      <c r="AA8" s="19">
        <v>3</v>
      </c>
      <c r="AB8" s="19">
        <v>62</v>
      </c>
      <c r="AC8" s="19">
        <v>3</v>
      </c>
      <c r="AD8" s="19">
        <v>47</v>
      </c>
      <c r="AE8" s="19">
        <v>62</v>
      </c>
      <c r="AF8" s="19">
        <v>389</v>
      </c>
      <c r="AG8" s="19">
        <v>0</v>
      </c>
      <c r="AH8" s="19">
        <v>0</v>
      </c>
      <c r="AI8" s="19">
        <v>0</v>
      </c>
      <c r="AJ8" s="19">
        <v>0</v>
      </c>
      <c r="AK8" s="19">
        <v>87</v>
      </c>
      <c r="AL8" s="19">
        <v>708</v>
      </c>
    </row>
    <row r="9" spans="2:38" s="7" customFormat="1" ht="21.75" customHeight="1">
      <c r="B9" s="8" t="s">
        <v>35</v>
      </c>
      <c r="C9" s="19">
        <v>0</v>
      </c>
      <c r="D9" s="19">
        <v>0</v>
      </c>
      <c r="E9" s="19">
        <v>0</v>
      </c>
      <c r="F9" s="19">
        <v>0</v>
      </c>
      <c r="G9" s="19">
        <v>134</v>
      </c>
      <c r="H9" s="19">
        <v>1614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101</v>
      </c>
      <c r="V9" s="19">
        <v>662</v>
      </c>
      <c r="W9" s="19">
        <v>126</v>
      </c>
      <c r="X9" s="19">
        <v>560</v>
      </c>
      <c r="Y9" s="19">
        <v>5</v>
      </c>
      <c r="Z9" s="19">
        <v>19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</row>
    <row r="10" spans="2:38" s="7" customFormat="1" ht="21.75" customHeight="1">
      <c r="B10" s="8" t="s">
        <v>36</v>
      </c>
      <c r="C10" s="19">
        <v>0</v>
      </c>
      <c r="D10" s="19">
        <v>0</v>
      </c>
      <c r="E10" s="19">
        <v>0</v>
      </c>
      <c r="F10" s="19">
        <v>0</v>
      </c>
      <c r="G10" s="19">
        <v>73</v>
      </c>
      <c r="H10" s="19">
        <v>714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50</v>
      </c>
      <c r="P10" s="19">
        <v>2614</v>
      </c>
      <c r="Q10" s="19">
        <v>72</v>
      </c>
      <c r="R10" s="19">
        <v>3195</v>
      </c>
      <c r="S10" s="19">
        <v>0</v>
      </c>
      <c r="T10" s="19">
        <v>0</v>
      </c>
      <c r="U10" s="19">
        <v>324</v>
      </c>
      <c r="V10" s="19">
        <v>2050</v>
      </c>
      <c r="W10" s="19">
        <v>364</v>
      </c>
      <c r="X10" s="19">
        <v>2060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</row>
    <row r="11" spans="2:38" s="7" customFormat="1" ht="21.75" customHeight="1">
      <c r="B11" s="9" t="s">
        <v>19</v>
      </c>
      <c r="C11" s="43">
        <v>0</v>
      </c>
      <c r="D11" s="25">
        <v>0</v>
      </c>
      <c r="E11" s="25">
        <v>0</v>
      </c>
      <c r="F11" s="25">
        <v>0</v>
      </c>
      <c r="G11" s="25">
        <f>SUM(G5:G10)</f>
        <v>904</v>
      </c>
      <c r="H11" s="25">
        <f>SUM(H5:H10)</f>
        <v>9862</v>
      </c>
      <c r="I11" s="42">
        <v>0</v>
      </c>
      <c r="J11" s="25">
        <v>0</v>
      </c>
      <c r="K11" s="25">
        <v>0</v>
      </c>
      <c r="L11" s="25">
        <v>0</v>
      </c>
      <c r="M11" s="25">
        <f>SUM(M5:M10)</f>
        <v>371</v>
      </c>
      <c r="N11" s="25">
        <f aca="true" t="shared" si="0" ref="N11:AA11">SUM(N5:N10)</f>
        <v>5327</v>
      </c>
      <c r="O11" s="25">
        <f t="shared" si="0"/>
        <v>162</v>
      </c>
      <c r="P11" s="25">
        <f t="shared" si="0"/>
        <v>4997</v>
      </c>
      <c r="Q11" s="25">
        <f t="shared" si="0"/>
        <v>225</v>
      </c>
      <c r="R11" s="25">
        <f t="shared" si="0"/>
        <v>6749</v>
      </c>
      <c r="S11" s="25">
        <f t="shared" si="0"/>
        <v>145</v>
      </c>
      <c r="T11" s="25">
        <f t="shared" si="0"/>
        <v>4515</v>
      </c>
      <c r="U11" s="24">
        <f t="shared" si="0"/>
        <v>2667</v>
      </c>
      <c r="V11" s="24">
        <f t="shared" si="0"/>
        <v>19632</v>
      </c>
      <c r="W11" s="24">
        <f t="shared" si="0"/>
        <v>2646</v>
      </c>
      <c r="X11" s="24">
        <f t="shared" si="0"/>
        <v>18521</v>
      </c>
      <c r="Y11" s="24">
        <f t="shared" si="0"/>
        <v>134</v>
      </c>
      <c r="Z11" s="24">
        <f t="shared" si="0"/>
        <v>1113</v>
      </c>
      <c r="AA11" s="24">
        <f t="shared" si="0"/>
        <v>35</v>
      </c>
      <c r="AB11" s="24">
        <f aca="true" t="shared" si="1" ref="AB11:AL11">SUM(AB5:AB10)</f>
        <v>344</v>
      </c>
      <c r="AC11" s="24">
        <f t="shared" si="1"/>
        <v>66</v>
      </c>
      <c r="AD11" s="24">
        <f t="shared" si="1"/>
        <v>580</v>
      </c>
      <c r="AE11" s="24">
        <f t="shared" si="1"/>
        <v>290</v>
      </c>
      <c r="AF11" s="24">
        <f t="shared" si="1"/>
        <v>2356</v>
      </c>
      <c r="AG11" s="24">
        <f t="shared" si="1"/>
        <v>0</v>
      </c>
      <c r="AH11" s="24">
        <f t="shared" si="1"/>
        <v>0</v>
      </c>
      <c r="AI11" s="24">
        <f t="shared" si="1"/>
        <v>0</v>
      </c>
      <c r="AJ11" s="24">
        <f t="shared" si="1"/>
        <v>0</v>
      </c>
      <c r="AK11" s="24">
        <f t="shared" si="1"/>
        <v>87</v>
      </c>
      <c r="AL11" s="24">
        <f t="shared" si="1"/>
        <v>708</v>
      </c>
    </row>
    <row r="12" spans="2:20" s="1" customFormat="1" ht="14.25" customHeight="1">
      <c r="B12" s="41" t="s">
        <v>22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ht="11.25">
      <c r="F13" s="11"/>
    </row>
    <row r="14" spans="3:20" ht="11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sheetProtection/>
  <mergeCells count="28">
    <mergeCell ref="B1:T1"/>
    <mergeCell ref="AK1:AL1"/>
    <mergeCell ref="B2:B4"/>
    <mergeCell ref="C2:H2"/>
    <mergeCell ref="I2:N2"/>
    <mergeCell ref="O2:T2"/>
    <mergeCell ref="U2:Z2"/>
    <mergeCell ref="AA2:AF2"/>
    <mergeCell ref="AG2:AL2"/>
    <mergeCell ref="C3:D3"/>
    <mergeCell ref="Y3:Z3"/>
    <mergeCell ref="AA3:AB3"/>
    <mergeCell ref="E3:F3"/>
    <mergeCell ref="G3:H3"/>
    <mergeCell ref="I3:J3"/>
    <mergeCell ref="K3:L3"/>
    <mergeCell ref="M3:N3"/>
    <mergeCell ref="O3:P3"/>
    <mergeCell ref="AC3:AD3"/>
    <mergeCell ref="AE3:AF3"/>
    <mergeCell ref="AG3:AH3"/>
    <mergeCell ref="AI3:AJ3"/>
    <mergeCell ref="AK3:AL3"/>
    <mergeCell ref="B12:T12"/>
    <mergeCell ref="Q3:R3"/>
    <mergeCell ref="S3:T3"/>
    <mergeCell ref="U3:V3"/>
    <mergeCell ref="W3:X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2023-12-18T02:40:08Z</cp:lastPrinted>
  <dcterms:created xsi:type="dcterms:W3CDTF">2003-05-19T01:22:59Z</dcterms:created>
  <dcterms:modified xsi:type="dcterms:W3CDTF">2023-12-21T02:01:05Z</dcterms:modified>
  <cp:category/>
  <cp:version/>
  <cp:contentType/>
  <cp:contentStatus/>
</cp:coreProperties>
</file>