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75" windowWidth="8820" windowHeight="6555" tabRatio="806" activeTab="0"/>
  </bookViews>
  <sheets>
    <sheet name="ア　進路別卒業者数" sheetId="1" r:id="rId1"/>
    <sheet name="イ　進学先内訳" sheetId="2" r:id="rId2"/>
  </sheets>
  <definedNames>
    <definedName name="_xlnm.Print_Area" localSheetId="0">'ア　進路別卒業者数'!$A$1:$H$8</definedName>
    <definedName name="_xlnm.Print_Area" localSheetId="1">'イ　進学先内訳'!$A$1:$Q$29</definedName>
  </definedNames>
  <calcPr fullCalcOnLoad="1"/>
</workbook>
</file>

<file path=xl/sharedStrings.xml><?xml version="1.0" encoding="utf-8"?>
<sst xmlns="http://schemas.openxmlformats.org/spreadsheetml/2006/main" count="59" uniqueCount="43">
  <si>
    <t>就職者</t>
  </si>
  <si>
    <t>その他</t>
  </si>
  <si>
    <t>総　　数</t>
  </si>
  <si>
    <t>（9）生徒の卒業後の状況（市立中学校）</t>
  </si>
  <si>
    <t>ア　進路別卒業者数</t>
  </si>
  <si>
    <t>区　　　　分</t>
  </si>
  <si>
    <t>総　　　　数</t>
  </si>
  <si>
    <t>高等学校等
進   学   者</t>
  </si>
  <si>
    <t>専修学校等
入   学   者</t>
  </si>
  <si>
    <t>男　　子</t>
  </si>
  <si>
    <t>女　　子</t>
  </si>
  <si>
    <t>　資料：教育部　教育支援課</t>
  </si>
  <si>
    <t>イ　進学先内訳</t>
  </si>
  <si>
    <t>総数</t>
  </si>
  <si>
    <t>都内</t>
  </si>
  <si>
    <t>都外</t>
  </si>
  <si>
    <t>小計</t>
  </si>
  <si>
    <t>国立</t>
  </si>
  <si>
    <t>公立</t>
  </si>
  <si>
    <t>私立</t>
  </si>
  <si>
    <t>総　　　 　数</t>
  </si>
  <si>
    <t>高等学校本科</t>
  </si>
  <si>
    <t>・全日制</t>
  </si>
  <si>
    <t>普通</t>
  </si>
  <si>
    <t>総合</t>
  </si>
  <si>
    <t>農業</t>
  </si>
  <si>
    <t>工業</t>
  </si>
  <si>
    <t>商業</t>
  </si>
  <si>
    <t>家庭</t>
  </si>
  <si>
    <t>水産</t>
  </si>
  <si>
    <t>芸術</t>
  </si>
  <si>
    <t>保健体育</t>
  </si>
  <si>
    <t>・定時制</t>
  </si>
  <si>
    <t>・定時制</t>
  </si>
  <si>
    <t>総合</t>
  </si>
  <si>
    <t>・通信制</t>
  </si>
  <si>
    <t>・通信制</t>
  </si>
  <si>
    <t>高等専門学校</t>
  </si>
  <si>
    <t xml:space="preserve"> 特別支援学校高等部</t>
  </si>
  <si>
    <t>　資料：教育部　教育支援課（東京都 「学校基本調査報告」）</t>
  </si>
  <si>
    <t>-</t>
  </si>
  <si>
    <t>（5.3卒業）</t>
  </si>
  <si>
    <t>（5.5.1）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</si>
</sst>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 inden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95" fontId="5" fillId="0" borderId="17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195" fontId="4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195" fontId="4" fillId="0" borderId="0" xfId="0" applyNumberFormat="1" applyFont="1" applyFill="1" applyBorder="1" applyAlignment="1">
      <alignment horizontal="center" vertical="center"/>
    </xf>
    <xf numFmtId="195" fontId="4" fillId="0" borderId="14" xfId="0" applyNumberFormat="1" applyFont="1" applyFill="1" applyBorder="1" applyAlignment="1">
      <alignment horizontal="center" vertical="center"/>
    </xf>
    <xf numFmtId="195" fontId="4" fillId="0" borderId="14" xfId="0" applyNumberFormat="1" applyFont="1" applyFill="1" applyBorder="1" applyAlignment="1" quotePrefix="1">
      <alignment horizontal="center" vertical="center"/>
    </xf>
    <xf numFmtId="41" fontId="46" fillId="0" borderId="0" xfId="0" applyNumberFormat="1" applyFont="1" applyFill="1" applyBorder="1" applyAlignment="1">
      <alignment horizontal="right" vertical="center"/>
    </xf>
    <xf numFmtId="41" fontId="47" fillId="0" borderId="0" xfId="0" applyNumberFormat="1" applyFont="1" applyFill="1" applyBorder="1" applyAlignment="1">
      <alignment horizontal="right" vertical="center"/>
    </xf>
    <xf numFmtId="20" fontId="4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view="pageBreakPreview" zoomScaleSheetLayoutView="100" workbookViewId="0" topLeftCell="A1">
      <selection activeCell="G5" sqref="G5"/>
    </sheetView>
  </sheetViews>
  <sheetFormatPr defaultColWidth="9.00390625" defaultRowHeight="13.5"/>
  <cols>
    <col min="1" max="1" width="0.6171875" style="17" customWidth="1"/>
    <col min="2" max="2" width="17.125" style="1" customWidth="1"/>
    <col min="3" max="5" width="9.625" style="1" customWidth="1"/>
    <col min="6" max="6" width="9.625" style="20" customWidth="1"/>
    <col min="7" max="7" width="9.625" style="1" customWidth="1"/>
    <col min="8" max="8" width="1.625" style="17" customWidth="1"/>
    <col min="9" max="16384" width="9.00390625" style="17" customWidth="1"/>
  </cols>
  <sheetData>
    <row r="1" spans="2:7" s="2" customFormat="1" ht="15.75" customHeight="1">
      <c r="B1" s="34" t="s">
        <v>3</v>
      </c>
      <c r="C1" s="34"/>
      <c r="D1" s="34"/>
      <c r="E1" s="34"/>
      <c r="F1" s="34"/>
      <c r="G1" s="34"/>
    </row>
    <row r="2" spans="2:7" s="2" customFormat="1" ht="15.75" customHeight="1">
      <c r="B2" s="35" t="s">
        <v>4</v>
      </c>
      <c r="C2" s="35"/>
      <c r="D2" s="35"/>
      <c r="E2" s="35"/>
      <c r="F2" s="35"/>
      <c r="G2" s="19" t="s">
        <v>41</v>
      </c>
    </row>
    <row r="3" spans="2:7" s="2" customFormat="1" ht="31.5" customHeight="1">
      <c r="B3" s="13" t="s">
        <v>5</v>
      </c>
      <c r="C3" s="14" t="s">
        <v>2</v>
      </c>
      <c r="D3" s="15" t="s">
        <v>7</v>
      </c>
      <c r="E3" s="15" t="s">
        <v>8</v>
      </c>
      <c r="F3" s="11" t="s">
        <v>0</v>
      </c>
      <c r="G3" s="10" t="s">
        <v>1</v>
      </c>
    </row>
    <row r="4" spans="2:7" s="2" customFormat="1" ht="19.5" customHeight="1">
      <c r="B4" s="9" t="s">
        <v>6</v>
      </c>
      <c r="C4" s="22">
        <f>SUM(D4:G4)</f>
        <v>711</v>
      </c>
      <c r="D4" s="23">
        <f>SUM(D5:D6)</f>
        <v>699</v>
      </c>
      <c r="E4" s="23">
        <f>SUM(E5:E6)</f>
        <v>9</v>
      </c>
      <c r="F4" s="24" t="s">
        <v>40</v>
      </c>
      <c r="G4" s="23">
        <f>SUM(G5:G6)</f>
        <v>3</v>
      </c>
    </row>
    <row r="5" spans="2:7" s="2" customFormat="1" ht="19.5" customHeight="1">
      <c r="B5" s="7" t="s">
        <v>9</v>
      </c>
      <c r="C5" s="25">
        <f>SUM(D5:G5)</f>
        <v>372</v>
      </c>
      <c r="D5" s="28">
        <v>365</v>
      </c>
      <c r="E5" s="28">
        <v>5</v>
      </c>
      <c r="F5" s="26" t="s">
        <v>40</v>
      </c>
      <c r="G5" s="55">
        <v>2</v>
      </c>
    </row>
    <row r="6" spans="2:7" s="2" customFormat="1" ht="19.5" customHeight="1">
      <c r="B6" s="16" t="s">
        <v>10</v>
      </c>
      <c r="C6" s="25">
        <f>SUM(D6:G6)</f>
        <v>339</v>
      </c>
      <c r="D6" s="29">
        <v>334</v>
      </c>
      <c r="E6" s="30">
        <v>4</v>
      </c>
      <c r="F6" s="27" t="s">
        <v>40</v>
      </c>
      <c r="G6" s="29">
        <v>1</v>
      </c>
    </row>
    <row r="7" spans="1:14" s="2" customFormat="1" ht="14.25" customHeight="1">
      <c r="A7" s="3"/>
      <c r="B7" s="33" t="s">
        <v>11</v>
      </c>
      <c r="C7" s="33"/>
      <c r="D7" s="33"/>
      <c r="E7" s="33"/>
      <c r="F7" s="33"/>
      <c r="G7" s="33"/>
      <c r="H7" s="3"/>
      <c r="I7" s="3"/>
      <c r="J7" s="3"/>
      <c r="K7" s="3"/>
      <c r="L7" s="3"/>
      <c r="M7" s="3"/>
      <c r="N7" s="3"/>
    </row>
    <row r="9" ht="13.5">
      <c r="O9" s="21"/>
    </row>
    <row r="12" ht="13.5">
      <c r="D12" s="18"/>
    </row>
  </sheetData>
  <sheetProtection/>
  <mergeCells count="3">
    <mergeCell ref="B7:G7"/>
    <mergeCell ref="B1:G1"/>
    <mergeCell ref="B2:F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T20" sqref="T20"/>
    </sheetView>
  </sheetViews>
  <sheetFormatPr defaultColWidth="9.00390625" defaultRowHeight="13.5"/>
  <cols>
    <col min="1" max="1" width="0.6171875" style="1" customWidth="1"/>
    <col min="2" max="2" width="1.625" style="1" customWidth="1"/>
    <col min="3" max="3" width="1.875" style="1" customWidth="1"/>
    <col min="4" max="4" width="1.25" style="1" customWidth="1"/>
    <col min="5" max="5" width="13.875" style="1" customWidth="1"/>
    <col min="6" max="6" width="8.375" style="1" bestFit="1" customWidth="1"/>
    <col min="7" max="16" width="6.25390625" style="1" customWidth="1"/>
    <col min="17" max="17" width="1.12109375" style="1" customWidth="1"/>
    <col min="18" max="16384" width="9.00390625" style="1" customWidth="1"/>
  </cols>
  <sheetData>
    <row r="1" spans="1:18" s="2" customFormat="1" ht="15.75" customHeight="1">
      <c r="A1" s="3"/>
      <c r="B1" s="12" t="s">
        <v>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9" t="s">
        <v>42</v>
      </c>
      <c r="Q1" s="3"/>
      <c r="R1" s="3"/>
    </row>
    <row r="2" spans="1:18" s="2" customFormat="1" ht="15.75" customHeight="1">
      <c r="A2" s="3"/>
      <c r="B2" s="36"/>
      <c r="C2" s="36"/>
      <c r="D2" s="36"/>
      <c r="E2" s="37"/>
      <c r="F2" s="42" t="s">
        <v>13</v>
      </c>
      <c r="G2" s="43" t="s">
        <v>9</v>
      </c>
      <c r="H2" s="43"/>
      <c r="I2" s="43"/>
      <c r="J2" s="43"/>
      <c r="K2" s="43"/>
      <c r="L2" s="43" t="s">
        <v>10</v>
      </c>
      <c r="M2" s="43"/>
      <c r="N2" s="43"/>
      <c r="O2" s="43"/>
      <c r="P2" s="44"/>
      <c r="Q2" s="3"/>
      <c r="R2" s="3"/>
    </row>
    <row r="3" spans="1:18" s="2" customFormat="1" ht="15.75" customHeight="1">
      <c r="A3" s="3"/>
      <c r="B3" s="38"/>
      <c r="C3" s="38"/>
      <c r="D3" s="38"/>
      <c r="E3" s="39"/>
      <c r="F3" s="42"/>
      <c r="G3" s="43" t="s">
        <v>14</v>
      </c>
      <c r="H3" s="43"/>
      <c r="I3" s="43"/>
      <c r="J3" s="43" t="s">
        <v>15</v>
      </c>
      <c r="K3" s="43" t="s">
        <v>16</v>
      </c>
      <c r="L3" s="43" t="s">
        <v>14</v>
      </c>
      <c r="M3" s="43"/>
      <c r="N3" s="43"/>
      <c r="O3" s="43" t="s">
        <v>15</v>
      </c>
      <c r="P3" s="44" t="s">
        <v>16</v>
      </c>
      <c r="Q3" s="3"/>
      <c r="R3" s="3"/>
    </row>
    <row r="4" spans="1:18" s="2" customFormat="1" ht="15.75" customHeight="1">
      <c r="A4" s="3"/>
      <c r="B4" s="40"/>
      <c r="C4" s="40"/>
      <c r="D4" s="40"/>
      <c r="E4" s="41"/>
      <c r="F4" s="42"/>
      <c r="G4" s="11" t="s">
        <v>17</v>
      </c>
      <c r="H4" s="11" t="s">
        <v>18</v>
      </c>
      <c r="I4" s="11" t="s">
        <v>19</v>
      </c>
      <c r="J4" s="43"/>
      <c r="K4" s="43"/>
      <c r="L4" s="11" t="s">
        <v>17</v>
      </c>
      <c r="M4" s="11" t="s">
        <v>18</v>
      </c>
      <c r="N4" s="11" t="s">
        <v>19</v>
      </c>
      <c r="O4" s="43"/>
      <c r="P4" s="44"/>
      <c r="Q4" s="3"/>
      <c r="R4" s="3"/>
    </row>
    <row r="5" spans="1:20" s="2" customFormat="1" ht="17.25" customHeight="1">
      <c r="A5" s="3"/>
      <c r="B5" s="50" t="s">
        <v>20</v>
      </c>
      <c r="C5" s="50"/>
      <c r="D5" s="50"/>
      <c r="E5" s="51"/>
      <c r="F5" s="31">
        <f>SUM(F6,F26,F27)</f>
        <v>699</v>
      </c>
      <c r="G5" s="31">
        <f aca="true" t="shared" si="0" ref="G5:P5">SUM(G6,G26,G27)</f>
        <v>0</v>
      </c>
      <c r="H5" s="31">
        <f t="shared" si="0"/>
        <v>187</v>
      </c>
      <c r="I5" s="31">
        <f t="shared" si="0"/>
        <v>154</v>
      </c>
      <c r="J5" s="31">
        <f t="shared" si="0"/>
        <v>24</v>
      </c>
      <c r="K5" s="31">
        <f t="shared" si="0"/>
        <v>365</v>
      </c>
      <c r="L5" s="31">
        <f t="shared" si="0"/>
        <v>3</v>
      </c>
      <c r="M5" s="31">
        <f t="shared" si="0"/>
        <v>177</v>
      </c>
      <c r="N5" s="31">
        <f t="shared" si="0"/>
        <v>134</v>
      </c>
      <c r="O5" s="31">
        <f t="shared" si="0"/>
        <v>20</v>
      </c>
      <c r="P5" s="31">
        <f t="shared" si="0"/>
        <v>334</v>
      </c>
      <c r="Q5" s="3"/>
      <c r="R5" s="6"/>
      <c r="S5" s="5"/>
      <c r="T5" s="5"/>
    </row>
    <row r="6" spans="1:20" s="2" customFormat="1" ht="17.25" customHeight="1">
      <c r="A6" s="3"/>
      <c r="B6" s="45" t="s">
        <v>21</v>
      </c>
      <c r="C6" s="45"/>
      <c r="D6" s="46"/>
      <c r="E6" s="47"/>
      <c r="F6" s="32">
        <f>SUM(F7,F18,F25)</f>
        <v>684</v>
      </c>
      <c r="G6" s="32">
        <f aca="true" t="shared" si="1" ref="G6:P6">SUM(G7,G18,G25)</f>
        <v>0</v>
      </c>
      <c r="H6" s="32">
        <f t="shared" si="1"/>
        <v>177</v>
      </c>
      <c r="I6" s="32">
        <f t="shared" si="1"/>
        <v>154</v>
      </c>
      <c r="J6" s="32">
        <f t="shared" si="1"/>
        <v>24</v>
      </c>
      <c r="K6" s="32">
        <f t="shared" si="1"/>
        <v>355</v>
      </c>
      <c r="L6" s="32">
        <f t="shared" si="1"/>
        <v>1</v>
      </c>
      <c r="M6" s="32">
        <f t="shared" si="1"/>
        <v>174</v>
      </c>
      <c r="N6" s="32">
        <f t="shared" si="1"/>
        <v>134</v>
      </c>
      <c r="O6" s="32">
        <f t="shared" si="1"/>
        <v>20</v>
      </c>
      <c r="P6" s="32">
        <f t="shared" si="1"/>
        <v>329</v>
      </c>
      <c r="Q6" s="3"/>
      <c r="R6" s="6"/>
      <c r="S6" s="5"/>
      <c r="T6" s="5"/>
    </row>
    <row r="7" spans="1:20" s="2" customFormat="1" ht="17.25" customHeight="1">
      <c r="A7" s="3"/>
      <c r="B7" s="52"/>
      <c r="C7" s="53" t="s">
        <v>22</v>
      </c>
      <c r="D7" s="53"/>
      <c r="E7" s="54"/>
      <c r="F7" s="32">
        <f>SUM(F8:F17)</f>
        <v>620</v>
      </c>
      <c r="G7" s="32">
        <f aca="true" t="shared" si="2" ref="G7:P7">SUM(G8:G17)</f>
        <v>0</v>
      </c>
      <c r="H7" s="32">
        <f t="shared" si="2"/>
        <v>168</v>
      </c>
      <c r="I7" s="32">
        <f t="shared" si="2"/>
        <v>148</v>
      </c>
      <c r="J7" s="32">
        <f t="shared" si="2"/>
        <v>10</v>
      </c>
      <c r="K7" s="32">
        <f t="shared" si="2"/>
        <v>326</v>
      </c>
      <c r="L7" s="32">
        <f t="shared" si="2"/>
        <v>1</v>
      </c>
      <c r="M7" s="32">
        <f t="shared" si="2"/>
        <v>160</v>
      </c>
      <c r="N7" s="32">
        <f t="shared" si="2"/>
        <v>130</v>
      </c>
      <c r="O7" s="32">
        <f t="shared" si="2"/>
        <v>3</v>
      </c>
      <c r="P7" s="32">
        <f t="shared" si="2"/>
        <v>294</v>
      </c>
      <c r="Q7" s="3"/>
      <c r="R7" s="6"/>
      <c r="S7" s="5"/>
      <c r="T7" s="5"/>
    </row>
    <row r="8" spans="1:20" s="2" customFormat="1" ht="17.25" customHeight="1">
      <c r="A8" s="3"/>
      <c r="B8" s="52"/>
      <c r="C8" s="7"/>
      <c r="D8" s="52"/>
      <c r="E8" s="8" t="s">
        <v>23</v>
      </c>
      <c r="F8" s="32">
        <f>SUM(K8,P8)</f>
        <v>560</v>
      </c>
      <c r="G8" s="32">
        <v>0</v>
      </c>
      <c r="H8" s="32">
        <v>142</v>
      </c>
      <c r="I8" s="32">
        <v>146</v>
      </c>
      <c r="J8" s="32">
        <v>9</v>
      </c>
      <c r="K8" s="32">
        <f>SUM(G8:J8)</f>
        <v>297</v>
      </c>
      <c r="L8" s="32">
        <v>0</v>
      </c>
      <c r="M8" s="32">
        <v>132</v>
      </c>
      <c r="N8" s="32">
        <v>128</v>
      </c>
      <c r="O8" s="32">
        <v>3</v>
      </c>
      <c r="P8" s="32">
        <f>SUM(L8:O8)</f>
        <v>263</v>
      </c>
      <c r="Q8" s="3"/>
      <c r="R8" s="6"/>
      <c r="S8" s="5"/>
      <c r="T8" s="5"/>
    </row>
    <row r="9" spans="1:20" s="2" customFormat="1" ht="17.25" customHeight="1">
      <c r="A9" s="3"/>
      <c r="B9" s="52"/>
      <c r="C9" s="7"/>
      <c r="D9" s="52"/>
      <c r="E9" s="8" t="s">
        <v>24</v>
      </c>
      <c r="F9" s="32">
        <f aca="true" t="shared" si="3" ref="F9:F27">SUM(K9,P9)</f>
        <v>15</v>
      </c>
      <c r="G9" s="32">
        <v>0</v>
      </c>
      <c r="H9" s="32">
        <v>7</v>
      </c>
      <c r="I9" s="32">
        <v>0</v>
      </c>
      <c r="J9" s="32">
        <v>0</v>
      </c>
      <c r="K9" s="32">
        <f aca="true" t="shared" si="4" ref="K9:K17">SUM(G9:J9)</f>
        <v>7</v>
      </c>
      <c r="L9" s="32">
        <v>0</v>
      </c>
      <c r="M9" s="32">
        <v>8</v>
      </c>
      <c r="N9" s="32">
        <v>0</v>
      </c>
      <c r="O9" s="32">
        <v>0</v>
      </c>
      <c r="P9" s="32">
        <f aca="true" t="shared" si="5" ref="P9:P17">SUM(L9:O9)</f>
        <v>8</v>
      </c>
      <c r="Q9" s="3"/>
      <c r="R9" s="6"/>
      <c r="S9" s="5"/>
      <c r="T9" s="5"/>
    </row>
    <row r="10" spans="1:20" s="2" customFormat="1" ht="17.25" customHeight="1">
      <c r="A10" s="3"/>
      <c r="B10" s="52"/>
      <c r="C10" s="7"/>
      <c r="D10" s="52"/>
      <c r="E10" s="8" t="s">
        <v>25</v>
      </c>
      <c r="F10" s="32">
        <f t="shared" si="3"/>
        <v>8</v>
      </c>
      <c r="G10" s="32">
        <v>0</v>
      </c>
      <c r="H10" s="32">
        <v>4</v>
      </c>
      <c r="I10" s="32">
        <v>0</v>
      </c>
      <c r="J10" s="32">
        <v>1</v>
      </c>
      <c r="K10" s="32">
        <f t="shared" si="4"/>
        <v>5</v>
      </c>
      <c r="L10" s="32">
        <v>0</v>
      </c>
      <c r="M10" s="32">
        <v>3</v>
      </c>
      <c r="N10" s="32">
        <v>0</v>
      </c>
      <c r="O10" s="32">
        <v>0</v>
      </c>
      <c r="P10" s="32">
        <f t="shared" si="5"/>
        <v>3</v>
      </c>
      <c r="Q10" s="3"/>
      <c r="R10" s="6"/>
      <c r="S10" s="5"/>
      <c r="T10" s="5"/>
    </row>
    <row r="11" spans="1:20" s="2" customFormat="1" ht="17.25" customHeight="1">
      <c r="A11" s="3"/>
      <c r="B11" s="52"/>
      <c r="C11" s="7"/>
      <c r="D11" s="52"/>
      <c r="E11" s="8" t="s">
        <v>26</v>
      </c>
      <c r="F11" s="32">
        <f t="shared" si="3"/>
        <v>13</v>
      </c>
      <c r="G11" s="32">
        <v>0</v>
      </c>
      <c r="H11" s="32">
        <v>11</v>
      </c>
      <c r="I11" s="32">
        <v>0</v>
      </c>
      <c r="J11" s="32">
        <v>0</v>
      </c>
      <c r="K11" s="32">
        <f t="shared" si="4"/>
        <v>11</v>
      </c>
      <c r="L11" s="32">
        <v>0</v>
      </c>
      <c r="M11" s="32">
        <v>2</v>
      </c>
      <c r="N11" s="32">
        <v>0</v>
      </c>
      <c r="O11" s="32">
        <v>0</v>
      </c>
      <c r="P11" s="32">
        <f t="shared" si="5"/>
        <v>2</v>
      </c>
      <c r="Q11" s="3"/>
      <c r="R11" s="6"/>
      <c r="S11" s="5"/>
      <c r="T11" s="5"/>
    </row>
    <row r="12" spans="1:20" s="2" customFormat="1" ht="17.25" customHeight="1">
      <c r="A12" s="3"/>
      <c r="B12" s="52"/>
      <c r="C12" s="7"/>
      <c r="D12" s="52"/>
      <c r="E12" s="8" t="s">
        <v>27</v>
      </c>
      <c r="F12" s="32">
        <f t="shared" si="3"/>
        <v>7</v>
      </c>
      <c r="G12" s="32">
        <v>0</v>
      </c>
      <c r="H12" s="32">
        <v>1</v>
      </c>
      <c r="I12" s="32">
        <v>2</v>
      </c>
      <c r="J12" s="32">
        <v>0</v>
      </c>
      <c r="K12" s="32">
        <f t="shared" si="4"/>
        <v>3</v>
      </c>
      <c r="L12" s="32">
        <v>0</v>
      </c>
      <c r="M12" s="32">
        <v>4</v>
      </c>
      <c r="N12" s="32">
        <v>0</v>
      </c>
      <c r="O12" s="32">
        <v>0</v>
      </c>
      <c r="P12" s="32">
        <f t="shared" si="5"/>
        <v>4</v>
      </c>
      <c r="Q12" s="3"/>
      <c r="R12" s="6"/>
      <c r="S12" s="5"/>
      <c r="T12" s="5"/>
    </row>
    <row r="13" spans="1:20" s="2" customFormat="1" ht="17.25" customHeight="1">
      <c r="A13" s="3"/>
      <c r="B13" s="52"/>
      <c r="C13" s="7"/>
      <c r="D13" s="52"/>
      <c r="E13" s="8" t="s">
        <v>28</v>
      </c>
      <c r="F13" s="32">
        <f t="shared" si="3"/>
        <v>1</v>
      </c>
      <c r="G13" s="32">
        <v>0</v>
      </c>
      <c r="H13" s="32">
        <v>0</v>
      </c>
      <c r="I13" s="32">
        <v>0</v>
      </c>
      <c r="J13" s="32">
        <v>0</v>
      </c>
      <c r="K13" s="32">
        <f t="shared" si="4"/>
        <v>0</v>
      </c>
      <c r="L13" s="32">
        <v>0</v>
      </c>
      <c r="M13" s="32">
        <v>1</v>
      </c>
      <c r="N13" s="32">
        <v>0</v>
      </c>
      <c r="O13" s="32">
        <v>0</v>
      </c>
      <c r="P13" s="32">
        <f t="shared" si="5"/>
        <v>1</v>
      </c>
      <c r="Q13" s="3"/>
      <c r="R13" s="5"/>
      <c r="S13" s="5"/>
      <c r="T13" s="5"/>
    </row>
    <row r="14" spans="1:20" s="2" customFormat="1" ht="17.25" customHeight="1">
      <c r="A14" s="3"/>
      <c r="B14" s="52"/>
      <c r="C14" s="7"/>
      <c r="D14" s="52"/>
      <c r="E14" s="8" t="s">
        <v>29</v>
      </c>
      <c r="F14" s="32">
        <f t="shared" si="3"/>
        <v>0</v>
      </c>
      <c r="G14" s="32">
        <v>0</v>
      </c>
      <c r="H14" s="32">
        <v>0</v>
      </c>
      <c r="I14" s="32">
        <v>0</v>
      </c>
      <c r="J14" s="32">
        <v>0</v>
      </c>
      <c r="K14" s="32">
        <f t="shared" si="4"/>
        <v>0</v>
      </c>
      <c r="L14" s="32">
        <v>0</v>
      </c>
      <c r="M14" s="32">
        <v>0</v>
      </c>
      <c r="N14" s="32">
        <v>0</v>
      </c>
      <c r="O14" s="32">
        <v>0</v>
      </c>
      <c r="P14" s="32">
        <f t="shared" si="5"/>
        <v>0</v>
      </c>
      <c r="Q14" s="3"/>
      <c r="R14" s="6"/>
      <c r="S14" s="5"/>
      <c r="T14" s="5"/>
    </row>
    <row r="15" spans="1:20" s="2" customFormat="1" ht="17.25" customHeight="1">
      <c r="A15" s="3"/>
      <c r="B15" s="52"/>
      <c r="C15" s="7"/>
      <c r="D15" s="52"/>
      <c r="E15" s="8" t="s">
        <v>30</v>
      </c>
      <c r="F15" s="32">
        <f t="shared" si="3"/>
        <v>7</v>
      </c>
      <c r="G15" s="32">
        <v>0</v>
      </c>
      <c r="H15" s="32">
        <v>0</v>
      </c>
      <c r="I15" s="32">
        <v>0</v>
      </c>
      <c r="J15" s="32">
        <v>0</v>
      </c>
      <c r="K15" s="32">
        <f t="shared" si="4"/>
        <v>0</v>
      </c>
      <c r="L15" s="32">
        <v>1</v>
      </c>
      <c r="M15" s="32">
        <v>4</v>
      </c>
      <c r="N15" s="32">
        <v>2</v>
      </c>
      <c r="O15" s="32">
        <v>0</v>
      </c>
      <c r="P15" s="32">
        <f t="shared" si="5"/>
        <v>7</v>
      </c>
      <c r="Q15" s="3"/>
      <c r="R15" s="6"/>
      <c r="S15" s="5"/>
      <c r="T15" s="5"/>
    </row>
    <row r="16" spans="1:20" s="2" customFormat="1" ht="17.25" customHeight="1">
      <c r="A16" s="3"/>
      <c r="B16" s="52"/>
      <c r="C16" s="7"/>
      <c r="D16" s="52"/>
      <c r="E16" s="8" t="s">
        <v>31</v>
      </c>
      <c r="F16" s="32">
        <f t="shared" si="3"/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"/>
      <c r="R16" s="6"/>
      <c r="S16" s="5"/>
      <c r="T16" s="5"/>
    </row>
    <row r="17" spans="1:20" s="2" customFormat="1" ht="17.25" customHeight="1">
      <c r="A17" s="3"/>
      <c r="B17" s="52"/>
      <c r="C17" s="7"/>
      <c r="D17" s="52"/>
      <c r="E17" s="8" t="s">
        <v>1</v>
      </c>
      <c r="F17" s="32">
        <f t="shared" si="3"/>
        <v>9</v>
      </c>
      <c r="G17" s="32">
        <v>0</v>
      </c>
      <c r="H17" s="32">
        <v>3</v>
      </c>
      <c r="I17" s="32">
        <v>0</v>
      </c>
      <c r="J17" s="32">
        <v>0</v>
      </c>
      <c r="K17" s="32">
        <f t="shared" si="4"/>
        <v>3</v>
      </c>
      <c r="L17" s="32">
        <v>0</v>
      </c>
      <c r="M17" s="32">
        <v>6</v>
      </c>
      <c r="N17" s="32">
        <v>0</v>
      </c>
      <c r="O17" s="32">
        <v>0</v>
      </c>
      <c r="P17" s="32">
        <f t="shared" si="5"/>
        <v>6</v>
      </c>
      <c r="Q17" s="3"/>
      <c r="R17" s="6"/>
      <c r="S17" s="5"/>
      <c r="T17" s="5"/>
    </row>
    <row r="18" spans="1:20" s="2" customFormat="1" ht="17.25" customHeight="1">
      <c r="A18" s="3"/>
      <c r="B18" s="52"/>
      <c r="C18" s="53" t="s">
        <v>32</v>
      </c>
      <c r="D18" s="53" t="s">
        <v>33</v>
      </c>
      <c r="E18" s="54"/>
      <c r="F18" s="32">
        <f>SUM(F19:F24)</f>
        <v>26</v>
      </c>
      <c r="G18" s="32">
        <f aca="true" t="shared" si="6" ref="G18:P18">SUM(G19:G24)</f>
        <v>0</v>
      </c>
      <c r="H18" s="32">
        <f t="shared" si="6"/>
        <v>9</v>
      </c>
      <c r="I18" s="32">
        <f t="shared" si="6"/>
        <v>2</v>
      </c>
      <c r="J18" s="32">
        <f t="shared" si="6"/>
        <v>1</v>
      </c>
      <c r="K18" s="32">
        <f t="shared" si="6"/>
        <v>12</v>
      </c>
      <c r="L18" s="32">
        <f t="shared" si="6"/>
        <v>0</v>
      </c>
      <c r="M18" s="32">
        <f t="shared" si="6"/>
        <v>14</v>
      </c>
      <c r="N18" s="32">
        <f t="shared" si="6"/>
        <v>0</v>
      </c>
      <c r="O18" s="32">
        <f t="shared" si="6"/>
        <v>0</v>
      </c>
      <c r="P18" s="32">
        <f t="shared" si="6"/>
        <v>14</v>
      </c>
      <c r="Q18" s="3"/>
      <c r="R18" s="6"/>
      <c r="S18" s="5"/>
      <c r="T18" s="5"/>
    </row>
    <row r="19" spans="1:20" s="2" customFormat="1" ht="17.25" customHeight="1">
      <c r="A19" s="3"/>
      <c r="B19" s="52"/>
      <c r="C19" s="7"/>
      <c r="D19" s="52"/>
      <c r="E19" s="8" t="s">
        <v>23</v>
      </c>
      <c r="F19" s="32">
        <f t="shared" si="3"/>
        <v>20</v>
      </c>
      <c r="G19" s="32">
        <v>0</v>
      </c>
      <c r="H19" s="32">
        <v>4</v>
      </c>
      <c r="I19" s="32">
        <v>2</v>
      </c>
      <c r="J19" s="32">
        <v>1</v>
      </c>
      <c r="K19" s="32">
        <f aca="true" t="shared" si="7" ref="K19:K27">SUM(G19:J19)</f>
        <v>7</v>
      </c>
      <c r="L19" s="32">
        <v>0</v>
      </c>
      <c r="M19" s="32">
        <v>13</v>
      </c>
      <c r="N19" s="32">
        <v>0</v>
      </c>
      <c r="O19" s="32">
        <v>0</v>
      </c>
      <c r="P19" s="32">
        <f aca="true" t="shared" si="8" ref="P19:P24">SUM(L19:O19)</f>
        <v>13</v>
      </c>
      <c r="Q19" s="3"/>
      <c r="R19" s="6"/>
      <c r="S19" s="5"/>
      <c r="T19" s="5"/>
    </row>
    <row r="20" spans="1:20" s="2" customFormat="1" ht="17.25" customHeight="1">
      <c r="A20" s="3"/>
      <c r="B20" s="52"/>
      <c r="C20" s="7"/>
      <c r="D20" s="52"/>
      <c r="E20" s="8" t="s">
        <v>25</v>
      </c>
      <c r="F20" s="32">
        <f t="shared" si="3"/>
        <v>0</v>
      </c>
      <c r="G20" s="32">
        <v>0</v>
      </c>
      <c r="H20" s="32">
        <v>0</v>
      </c>
      <c r="I20" s="32">
        <v>0</v>
      </c>
      <c r="J20" s="32">
        <v>0</v>
      </c>
      <c r="K20" s="32">
        <f t="shared" si="7"/>
        <v>0</v>
      </c>
      <c r="L20" s="32">
        <v>0</v>
      </c>
      <c r="M20" s="32">
        <v>0</v>
      </c>
      <c r="N20" s="32">
        <v>0</v>
      </c>
      <c r="O20" s="32">
        <v>0</v>
      </c>
      <c r="P20" s="32">
        <f t="shared" si="8"/>
        <v>0</v>
      </c>
      <c r="Q20" s="3"/>
      <c r="R20" s="6"/>
      <c r="S20" s="5"/>
      <c r="T20" s="5"/>
    </row>
    <row r="21" spans="1:20" s="2" customFormat="1" ht="17.25" customHeight="1">
      <c r="A21" s="3"/>
      <c r="B21" s="52"/>
      <c r="C21" s="7"/>
      <c r="D21" s="52"/>
      <c r="E21" s="8" t="s">
        <v>26</v>
      </c>
      <c r="F21" s="32">
        <f t="shared" si="3"/>
        <v>2</v>
      </c>
      <c r="G21" s="32">
        <v>0</v>
      </c>
      <c r="H21" s="32">
        <v>1</v>
      </c>
      <c r="I21" s="32">
        <v>0</v>
      </c>
      <c r="J21" s="32">
        <v>0</v>
      </c>
      <c r="K21" s="32">
        <f t="shared" si="7"/>
        <v>1</v>
      </c>
      <c r="L21" s="32">
        <v>0</v>
      </c>
      <c r="M21" s="32">
        <v>1</v>
      </c>
      <c r="N21" s="32">
        <v>0</v>
      </c>
      <c r="O21" s="32">
        <v>0</v>
      </c>
      <c r="P21" s="32">
        <f t="shared" si="8"/>
        <v>1</v>
      </c>
      <c r="Q21" s="3"/>
      <c r="R21" s="6"/>
      <c r="S21" s="5"/>
      <c r="T21" s="5"/>
    </row>
    <row r="22" spans="1:20" s="2" customFormat="1" ht="17.25" customHeight="1">
      <c r="A22" s="3"/>
      <c r="B22" s="52"/>
      <c r="C22" s="7"/>
      <c r="D22" s="52"/>
      <c r="E22" s="8" t="s">
        <v>27</v>
      </c>
      <c r="F22" s="32">
        <f t="shared" si="3"/>
        <v>0</v>
      </c>
      <c r="G22" s="32">
        <v>0</v>
      </c>
      <c r="H22" s="32">
        <v>0</v>
      </c>
      <c r="I22" s="32">
        <v>0</v>
      </c>
      <c r="J22" s="32">
        <v>0</v>
      </c>
      <c r="K22" s="32">
        <f t="shared" si="7"/>
        <v>0</v>
      </c>
      <c r="L22" s="32">
        <v>0</v>
      </c>
      <c r="M22" s="32">
        <v>0</v>
      </c>
      <c r="N22" s="32">
        <v>0</v>
      </c>
      <c r="O22" s="32">
        <v>0</v>
      </c>
      <c r="P22" s="32">
        <f t="shared" si="8"/>
        <v>0</v>
      </c>
      <c r="Q22" s="3"/>
      <c r="R22" s="6"/>
      <c r="S22" s="5"/>
      <c r="T22" s="5"/>
    </row>
    <row r="23" spans="1:20" s="2" customFormat="1" ht="17.25" customHeight="1">
      <c r="A23" s="3"/>
      <c r="B23" s="52"/>
      <c r="C23" s="7"/>
      <c r="D23" s="52"/>
      <c r="E23" s="8" t="s">
        <v>34</v>
      </c>
      <c r="F23" s="32">
        <f t="shared" si="3"/>
        <v>3</v>
      </c>
      <c r="G23" s="32">
        <v>0</v>
      </c>
      <c r="H23" s="32">
        <v>3</v>
      </c>
      <c r="I23" s="32">
        <v>0</v>
      </c>
      <c r="J23" s="32">
        <v>0</v>
      </c>
      <c r="K23" s="32">
        <f t="shared" si="7"/>
        <v>3</v>
      </c>
      <c r="L23" s="32">
        <v>0</v>
      </c>
      <c r="M23" s="32">
        <v>0</v>
      </c>
      <c r="N23" s="32">
        <v>0</v>
      </c>
      <c r="O23" s="32">
        <v>0</v>
      </c>
      <c r="P23" s="32">
        <f t="shared" si="8"/>
        <v>0</v>
      </c>
      <c r="Q23" s="3"/>
      <c r="R23" s="6"/>
      <c r="S23" s="5"/>
      <c r="T23" s="5"/>
    </row>
    <row r="24" spans="1:20" s="2" customFormat="1" ht="17.25" customHeight="1">
      <c r="A24" s="3"/>
      <c r="B24" s="52"/>
      <c r="C24" s="7"/>
      <c r="D24" s="52"/>
      <c r="E24" s="8" t="s">
        <v>1</v>
      </c>
      <c r="F24" s="32">
        <f t="shared" si="3"/>
        <v>1</v>
      </c>
      <c r="G24" s="32">
        <v>0</v>
      </c>
      <c r="H24" s="32">
        <v>1</v>
      </c>
      <c r="I24" s="32">
        <v>0</v>
      </c>
      <c r="J24" s="32">
        <v>0</v>
      </c>
      <c r="K24" s="32">
        <f t="shared" si="7"/>
        <v>1</v>
      </c>
      <c r="L24" s="32">
        <v>0</v>
      </c>
      <c r="M24" s="32">
        <v>0</v>
      </c>
      <c r="N24" s="32">
        <v>0</v>
      </c>
      <c r="O24" s="32">
        <v>0</v>
      </c>
      <c r="P24" s="32">
        <f t="shared" si="8"/>
        <v>0</v>
      </c>
      <c r="Q24" s="3"/>
      <c r="R24" s="6"/>
      <c r="S24" s="5"/>
      <c r="T24" s="5"/>
    </row>
    <row r="25" spans="1:20" s="2" customFormat="1" ht="17.25" customHeight="1">
      <c r="A25" s="3"/>
      <c r="B25" s="52"/>
      <c r="C25" s="53" t="s">
        <v>35</v>
      </c>
      <c r="D25" s="53" t="s">
        <v>36</v>
      </c>
      <c r="E25" s="54"/>
      <c r="F25" s="32">
        <f t="shared" si="3"/>
        <v>38</v>
      </c>
      <c r="G25" s="32">
        <v>0</v>
      </c>
      <c r="H25" s="32">
        <v>0</v>
      </c>
      <c r="I25" s="32">
        <v>4</v>
      </c>
      <c r="J25" s="32">
        <v>13</v>
      </c>
      <c r="K25" s="32">
        <f t="shared" si="7"/>
        <v>17</v>
      </c>
      <c r="L25" s="32">
        <v>0</v>
      </c>
      <c r="M25" s="32">
        <v>0</v>
      </c>
      <c r="N25" s="32">
        <v>4</v>
      </c>
      <c r="O25" s="32">
        <v>17</v>
      </c>
      <c r="P25" s="32">
        <f>SUM(L25:O25)</f>
        <v>21</v>
      </c>
      <c r="Q25" s="3"/>
      <c r="R25" s="6"/>
      <c r="S25" s="5"/>
      <c r="T25" s="5"/>
    </row>
    <row r="26" spans="1:20" s="2" customFormat="1" ht="17.25" customHeight="1">
      <c r="A26" s="3"/>
      <c r="B26" s="45" t="s">
        <v>37</v>
      </c>
      <c r="C26" s="45"/>
      <c r="D26" s="46"/>
      <c r="E26" s="47"/>
      <c r="F26" s="32">
        <f t="shared" si="3"/>
        <v>3</v>
      </c>
      <c r="G26" s="32">
        <v>0</v>
      </c>
      <c r="H26" s="32">
        <v>1</v>
      </c>
      <c r="I26" s="32">
        <v>0</v>
      </c>
      <c r="J26" s="32">
        <v>0</v>
      </c>
      <c r="K26" s="32">
        <f t="shared" si="7"/>
        <v>1</v>
      </c>
      <c r="L26" s="32">
        <v>2</v>
      </c>
      <c r="M26" s="32">
        <v>0</v>
      </c>
      <c r="N26" s="32">
        <v>0</v>
      </c>
      <c r="O26" s="32">
        <v>0</v>
      </c>
      <c r="P26" s="32">
        <f>SUM(L26:O26)</f>
        <v>2</v>
      </c>
      <c r="Q26" s="3"/>
      <c r="R26" s="6"/>
      <c r="S26" s="5"/>
      <c r="T26" s="5"/>
    </row>
    <row r="27" spans="1:20" s="2" customFormat="1" ht="17.25" customHeight="1">
      <c r="A27" s="3"/>
      <c r="B27" s="48" t="s">
        <v>38</v>
      </c>
      <c r="C27" s="48"/>
      <c r="D27" s="48"/>
      <c r="E27" s="49"/>
      <c r="F27" s="32">
        <f t="shared" si="3"/>
        <v>12</v>
      </c>
      <c r="G27" s="32">
        <v>0</v>
      </c>
      <c r="H27" s="32">
        <v>9</v>
      </c>
      <c r="I27" s="32">
        <v>0</v>
      </c>
      <c r="J27" s="32">
        <v>0</v>
      </c>
      <c r="K27" s="32">
        <f t="shared" si="7"/>
        <v>9</v>
      </c>
      <c r="L27" s="32"/>
      <c r="M27" s="32">
        <v>3</v>
      </c>
      <c r="N27" s="32">
        <v>0</v>
      </c>
      <c r="O27" s="32">
        <v>0</v>
      </c>
      <c r="P27" s="32">
        <f>SUM(L27:O27)</f>
        <v>3</v>
      </c>
      <c r="Q27" s="3"/>
      <c r="R27" s="6"/>
      <c r="S27" s="5"/>
      <c r="T27" s="5"/>
    </row>
    <row r="28" spans="1:18" s="2" customFormat="1" ht="14.25" customHeight="1">
      <c r="A28" s="3"/>
      <c r="B28" s="4" t="s">
        <v>39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</row>
  </sheetData>
  <sheetProtection/>
  <mergeCells count="20">
    <mergeCell ref="B26:E26"/>
    <mergeCell ref="B27:E27"/>
    <mergeCell ref="B5:E5"/>
    <mergeCell ref="B6:E6"/>
    <mergeCell ref="B7:B25"/>
    <mergeCell ref="C7:E7"/>
    <mergeCell ref="D8:D17"/>
    <mergeCell ref="C18:E18"/>
    <mergeCell ref="D19:D24"/>
    <mergeCell ref="C25:E25"/>
    <mergeCell ref="B2:E4"/>
    <mergeCell ref="F2:F4"/>
    <mergeCell ref="G2:K2"/>
    <mergeCell ref="L2:P2"/>
    <mergeCell ref="G3:I3"/>
    <mergeCell ref="J3:J4"/>
    <mergeCell ref="K3:K4"/>
    <mergeCell ref="L3:N3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2023-12-21T01:41:39Z</cp:lastPrinted>
  <dcterms:created xsi:type="dcterms:W3CDTF">2003-05-15T02:21:22Z</dcterms:created>
  <dcterms:modified xsi:type="dcterms:W3CDTF">2023-12-21T01:41:44Z</dcterms:modified>
  <cp:category/>
  <cp:version/>
  <cp:contentType/>
  <cp:contentStatus/>
</cp:coreProperties>
</file>