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32760" windowWidth="10665" windowHeight="8535" tabRatio="733" activeTab="2"/>
  </bookViews>
  <sheets>
    <sheet name="ア　敷地" sheetId="1" r:id="rId1"/>
    <sheet name="イ　校舎" sheetId="2" r:id="rId2"/>
    <sheet name="ウ　体育館・プール" sheetId="3" r:id="rId3"/>
  </sheets>
  <definedNames>
    <definedName name="_xlnm.Print_Area" localSheetId="0">'ア　敷地'!$A$1:$J$13</definedName>
    <definedName name="_xlnm.Print_Area" localSheetId="1">'イ　校舎'!$A$1:$U$13</definedName>
    <definedName name="_xlnm.Print_Area" localSheetId="2">'ウ　体育館・プール'!$A$1:$L$13</definedName>
  </definedNames>
  <calcPr fullCalcOnLoad="1"/>
</workbook>
</file>

<file path=xl/sharedStrings.xml><?xml version="1.0" encoding="utf-8"?>
<sst xmlns="http://schemas.openxmlformats.org/spreadsheetml/2006/main" count="91" uniqueCount="66">
  <si>
    <t>学校名</t>
  </si>
  <si>
    <t>市有地</t>
  </si>
  <si>
    <t>合計</t>
  </si>
  <si>
    <t>屋外運動場</t>
  </si>
  <si>
    <t>計</t>
  </si>
  <si>
    <t>（3）学校別施設状況（市立中学校）</t>
  </si>
  <si>
    <t>総   数</t>
  </si>
  <si>
    <t>第 一 中</t>
  </si>
  <si>
    <t>第 二 中</t>
  </si>
  <si>
    <t>第 三 中</t>
  </si>
  <si>
    <t>第 四 中</t>
  </si>
  <si>
    <t>第 五 中</t>
  </si>
  <si>
    <t>第 六 中</t>
  </si>
  <si>
    <t>借   地</t>
  </si>
  <si>
    <t>建物敷地
そ  の  他</t>
  </si>
  <si>
    <t>学校名</t>
  </si>
  <si>
    <t>校舎面積</t>
  </si>
  <si>
    <t>校舎の内訳（室数）</t>
  </si>
  <si>
    <t>普通
教室</t>
  </si>
  <si>
    <t>特別教室</t>
  </si>
  <si>
    <t>保健室</t>
  </si>
  <si>
    <t>理科</t>
  </si>
  <si>
    <t>音楽</t>
  </si>
  <si>
    <t>美術</t>
  </si>
  <si>
    <t>技術</t>
  </si>
  <si>
    <t>家庭</t>
  </si>
  <si>
    <t>外国語</t>
  </si>
  <si>
    <t>視聴覚</t>
  </si>
  <si>
    <t>コンピ ュータ</t>
  </si>
  <si>
    <t>図書</t>
  </si>
  <si>
    <t>特別  活動</t>
  </si>
  <si>
    <t>教育
相談</t>
  </si>
  <si>
    <t>進路  資料  指導</t>
  </si>
  <si>
    <t>ウ　体育館・プール</t>
  </si>
  <si>
    <t>体育館</t>
  </si>
  <si>
    <t>プール</t>
  </si>
  <si>
    <t>建築年月</t>
  </si>
  <si>
    <t>構造別</t>
  </si>
  <si>
    <t>ステージ</t>
  </si>
  <si>
    <t>築造年度</t>
  </si>
  <si>
    <t>浄  化
装  置</t>
  </si>
  <si>
    <t>更衣室</t>
  </si>
  <si>
    <t>便  所</t>
  </si>
  <si>
    <t>S57</t>
  </si>
  <si>
    <t>25×11</t>
  </si>
  <si>
    <t>S33</t>
  </si>
  <si>
    <t>25×13</t>
  </si>
  <si>
    <t>H 4</t>
  </si>
  <si>
    <t>S59</t>
  </si>
  <si>
    <t>S55</t>
  </si>
  <si>
    <t>25×10</t>
  </si>
  <si>
    <t xml:space="preserve">  S57.11</t>
  </si>
  <si>
    <t xml:space="preserve">  S59.11</t>
  </si>
  <si>
    <t xml:space="preserve">  S58.3</t>
  </si>
  <si>
    <t xml:space="preserve">  H4.6</t>
  </si>
  <si>
    <t xml:space="preserve">  S39.3</t>
  </si>
  <si>
    <t xml:space="preserve">  S47.2</t>
  </si>
  <si>
    <t>規 模 
（m×m）</t>
  </si>
  <si>
    <r>
      <t>ア　敷地</t>
    </r>
    <r>
      <rPr>
        <sz val="9"/>
        <rFont val="ＭＳ Ｐ明朝"/>
        <family val="1"/>
      </rPr>
      <t>（単位：m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）</t>
    </r>
  </si>
  <si>
    <r>
      <t>イ　校舎</t>
    </r>
    <r>
      <rPr>
        <sz val="9"/>
        <rFont val="ＭＳ Ｐ明朝"/>
        <family val="1"/>
      </rPr>
      <t>（単位：m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）</t>
    </r>
  </si>
  <si>
    <r>
      <t>鉄筋コンクリート造（m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　　　　</t>
    </r>
  </si>
  <si>
    <r>
      <t>鉄 骨 造
（m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</t>
    </r>
  </si>
  <si>
    <t>（5.5.1）</t>
  </si>
  <si>
    <t>資料：教育部　教育企画課（校舎面積は令和5年度予算参考資料72頁。校舎の内訳は令和5年度公立学校施設の実態調査。）</t>
  </si>
  <si>
    <t>　資料：教育部　教育企画課（令和5年度公立学校施設の実態調査）</t>
  </si>
  <si>
    <t>　資料：教育部　教育企画課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</si>
</sst>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6" fillId="0" borderId="10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0" fontId="50" fillId="0" borderId="1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41" fontId="3" fillId="0" borderId="0" xfId="49" applyNumberFormat="1" applyFont="1" applyFill="1" applyBorder="1" applyAlignment="1">
      <alignment horizontal="right" vertical="center" indent="1"/>
    </xf>
    <xf numFmtId="41" fontId="3" fillId="0" borderId="18" xfId="49" applyNumberFormat="1" applyFont="1" applyFill="1" applyBorder="1" applyAlignment="1">
      <alignment horizontal="right" vertical="center" indent="1"/>
    </xf>
    <xf numFmtId="41" fontId="3" fillId="0" borderId="19" xfId="49" applyNumberFormat="1" applyFont="1" applyFill="1" applyBorder="1" applyAlignment="1">
      <alignment horizontal="right" vertical="center" indent="1"/>
    </xf>
    <xf numFmtId="41" fontId="3" fillId="0" borderId="15" xfId="0" applyNumberFormat="1" applyFont="1" applyFill="1" applyBorder="1" applyAlignment="1">
      <alignment horizontal="right" vertical="center" indent="1"/>
    </xf>
    <xf numFmtId="41" fontId="4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right" vertical="center" indent="1"/>
    </xf>
    <xf numFmtId="41" fontId="4" fillId="0" borderId="17" xfId="49" applyNumberFormat="1" applyFont="1" applyFill="1" applyBorder="1" applyAlignment="1">
      <alignment horizontal="right" vertical="center" indent="2"/>
    </xf>
    <xf numFmtId="0" fontId="4" fillId="0" borderId="11" xfId="49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4" fillId="0" borderId="0" xfId="49" applyNumberFormat="1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left" vertical="center"/>
    </xf>
    <xf numFmtId="176" fontId="3" fillId="0" borderId="0" xfId="49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2"/>
    </xf>
    <xf numFmtId="0" fontId="3" fillId="0" borderId="12" xfId="49" applyNumberFormat="1" applyFont="1" applyFill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horizontal="right" vertical="center" indent="2"/>
    </xf>
    <xf numFmtId="38" fontId="8" fillId="0" borderId="19" xfId="49" applyFont="1" applyFill="1" applyBorder="1" applyAlignment="1">
      <alignment horizontal="left" vertical="center"/>
    </xf>
    <xf numFmtId="176" fontId="3" fillId="0" borderId="15" xfId="49" applyNumberFormat="1" applyFont="1" applyFill="1" applyBorder="1" applyAlignment="1">
      <alignment horizontal="right" vertical="center" indent="1"/>
    </xf>
    <xf numFmtId="0" fontId="3" fillId="0" borderId="13" xfId="49" applyNumberFormat="1" applyFont="1" applyFill="1" applyBorder="1" applyAlignment="1">
      <alignment horizontal="center" vertical="center"/>
    </xf>
    <xf numFmtId="0" fontId="8" fillId="0" borderId="15" xfId="49" applyNumberFormat="1" applyFont="1" applyFill="1" applyBorder="1" applyAlignment="1">
      <alignment horizontal="center" vertical="center"/>
    </xf>
    <xf numFmtId="0" fontId="3" fillId="0" borderId="15" xfId="49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textRotation="255"/>
    </xf>
    <xf numFmtId="0" fontId="6" fillId="0" borderId="19" xfId="0" applyNumberFormat="1" applyFont="1" applyFill="1" applyBorder="1" applyAlignment="1">
      <alignment horizontal="center" vertical="center" textRotation="255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view="pageBreakPreview" zoomScaleSheetLayoutView="100" workbookViewId="0" topLeftCell="A1">
      <selection activeCell="D19" sqref="D19"/>
    </sheetView>
  </sheetViews>
  <sheetFormatPr defaultColWidth="9.00390625" defaultRowHeight="13.5"/>
  <cols>
    <col min="1" max="1" width="0.6171875" style="12" customWidth="1"/>
    <col min="2" max="2" width="8.625" style="12" customWidth="1"/>
    <col min="3" max="8" width="9.625" style="12" customWidth="1"/>
    <col min="9" max="9" width="10.625" style="12" customWidth="1"/>
    <col min="10" max="10" width="1.875" style="12" customWidth="1"/>
    <col min="11" max="16384" width="9.00390625" style="12" customWidth="1"/>
  </cols>
  <sheetData>
    <row r="1" spans="1:10" s="2" customFormat="1" ht="15.75" customHeight="1">
      <c r="A1" s="1"/>
      <c r="B1" s="61" t="s">
        <v>5</v>
      </c>
      <c r="C1" s="61"/>
      <c r="D1" s="61"/>
      <c r="E1" s="61"/>
      <c r="F1" s="61"/>
      <c r="G1" s="61"/>
      <c r="H1" s="61"/>
      <c r="I1" s="61"/>
      <c r="J1" s="1"/>
    </row>
    <row r="2" spans="1:10" s="2" customFormat="1" ht="15.75" customHeight="1">
      <c r="A2" s="1"/>
      <c r="B2" s="65" t="s">
        <v>58</v>
      </c>
      <c r="C2" s="65"/>
      <c r="D2" s="65"/>
      <c r="E2" s="65"/>
      <c r="F2" s="65"/>
      <c r="G2" s="65"/>
      <c r="H2" s="65"/>
      <c r="I2" s="3" t="s">
        <v>62</v>
      </c>
      <c r="J2" s="1"/>
    </row>
    <row r="3" spans="1:10" s="2" customFormat="1" ht="15.75" customHeight="1">
      <c r="A3" s="1"/>
      <c r="B3" s="62" t="s">
        <v>0</v>
      </c>
      <c r="C3" s="63" t="s">
        <v>1</v>
      </c>
      <c r="D3" s="63"/>
      <c r="E3" s="63"/>
      <c r="F3" s="63" t="s">
        <v>13</v>
      </c>
      <c r="G3" s="63"/>
      <c r="H3" s="63"/>
      <c r="I3" s="64" t="s">
        <v>2</v>
      </c>
      <c r="J3" s="1"/>
    </row>
    <row r="4" spans="1:10" s="2" customFormat="1" ht="31.5" customHeight="1">
      <c r="A4" s="1"/>
      <c r="B4" s="62"/>
      <c r="C4" s="5" t="s">
        <v>3</v>
      </c>
      <c r="D4" s="6" t="s">
        <v>14</v>
      </c>
      <c r="E4" s="4" t="s">
        <v>4</v>
      </c>
      <c r="F4" s="5" t="s">
        <v>3</v>
      </c>
      <c r="G4" s="6" t="s">
        <v>14</v>
      </c>
      <c r="H4" s="4" t="s">
        <v>4</v>
      </c>
      <c r="I4" s="64"/>
      <c r="J4" s="1"/>
    </row>
    <row r="5" spans="1:10" s="2" customFormat="1" ht="19.5" customHeight="1">
      <c r="A5" s="7"/>
      <c r="B5" s="8" t="s">
        <v>6</v>
      </c>
      <c r="C5" s="29">
        <v>37333</v>
      </c>
      <c r="D5" s="29">
        <v>40063</v>
      </c>
      <c r="E5" s="29">
        <v>77396</v>
      </c>
      <c r="F5" s="29">
        <v>6861</v>
      </c>
      <c r="G5" s="29">
        <v>13884</v>
      </c>
      <c r="H5" s="29">
        <v>20744.63</v>
      </c>
      <c r="I5" s="29">
        <v>98141</v>
      </c>
      <c r="J5" s="1"/>
    </row>
    <row r="6" spans="1:12" s="2" customFormat="1" ht="19.5" customHeight="1">
      <c r="A6" s="7"/>
      <c r="B6" s="9" t="s">
        <v>7</v>
      </c>
      <c r="C6" s="30">
        <v>0</v>
      </c>
      <c r="D6" s="30">
        <v>0</v>
      </c>
      <c r="E6" s="30">
        <v>0</v>
      </c>
      <c r="F6" s="31">
        <v>4740</v>
      </c>
      <c r="G6" s="31">
        <v>10780</v>
      </c>
      <c r="H6" s="30">
        <v>15520</v>
      </c>
      <c r="I6" s="30">
        <v>15520</v>
      </c>
      <c r="J6" s="1"/>
      <c r="K6" s="10"/>
      <c r="L6" s="10"/>
    </row>
    <row r="7" spans="1:12" s="2" customFormat="1" ht="19.5" customHeight="1">
      <c r="A7" s="7"/>
      <c r="B7" s="9" t="s">
        <v>8</v>
      </c>
      <c r="C7" s="32">
        <v>6898</v>
      </c>
      <c r="D7" s="31">
        <v>8200.07</v>
      </c>
      <c r="E7" s="30">
        <v>15098.07</v>
      </c>
      <c r="F7" s="30">
        <v>0</v>
      </c>
      <c r="G7" s="30">
        <v>0</v>
      </c>
      <c r="H7" s="30">
        <v>0</v>
      </c>
      <c r="I7" s="30">
        <v>15098.07</v>
      </c>
      <c r="J7" s="1"/>
      <c r="K7" s="10"/>
      <c r="L7" s="10"/>
    </row>
    <row r="8" spans="1:12" s="2" customFormat="1" ht="19.5" customHeight="1">
      <c r="A8" s="7"/>
      <c r="B8" s="9" t="s">
        <v>9</v>
      </c>
      <c r="C8" s="32">
        <v>7980</v>
      </c>
      <c r="D8" s="31">
        <v>6606.68</v>
      </c>
      <c r="E8" s="30">
        <v>14586.68</v>
      </c>
      <c r="F8" s="30">
        <v>0</v>
      </c>
      <c r="G8" s="30">
        <v>0</v>
      </c>
      <c r="H8" s="30">
        <v>0</v>
      </c>
      <c r="I8" s="30">
        <v>14586.68</v>
      </c>
      <c r="J8" s="1"/>
      <c r="K8" s="10"/>
      <c r="L8" s="10"/>
    </row>
    <row r="9" spans="1:12" s="2" customFormat="1" ht="19.5" customHeight="1">
      <c r="A9" s="7"/>
      <c r="B9" s="9" t="s">
        <v>10</v>
      </c>
      <c r="C9" s="32">
        <v>8644</v>
      </c>
      <c r="D9" s="31">
        <v>6128</v>
      </c>
      <c r="E9" s="30">
        <v>14772</v>
      </c>
      <c r="F9" s="31">
        <v>2121</v>
      </c>
      <c r="G9" s="31">
        <v>3103.63</v>
      </c>
      <c r="H9" s="30">
        <v>5224.63</v>
      </c>
      <c r="I9" s="30">
        <v>19997</v>
      </c>
      <c r="J9" s="1"/>
      <c r="K9" s="10"/>
      <c r="L9" s="10"/>
    </row>
    <row r="10" spans="1:12" s="2" customFormat="1" ht="19.5" customHeight="1">
      <c r="A10" s="7"/>
      <c r="B10" s="9" t="s">
        <v>11</v>
      </c>
      <c r="C10" s="32">
        <v>5843</v>
      </c>
      <c r="D10" s="31">
        <v>14399</v>
      </c>
      <c r="E10" s="30">
        <v>20242</v>
      </c>
      <c r="F10" s="30">
        <v>0</v>
      </c>
      <c r="G10" s="30">
        <v>0</v>
      </c>
      <c r="H10" s="30">
        <v>0</v>
      </c>
      <c r="I10" s="30">
        <v>20242</v>
      </c>
      <c r="J10" s="1"/>
      <c r="K10" s="10"/>
      <c r="L10" s="10"/>
    </row>
    <row r="11" spans="1:12" s="2" customFormat="1" ht="19.5" customHeight="1">
      <c r="A11" s="7"/>
      <c r="B11" s="11" t="s">
        <v>12</v>
      </c>
      <c r="C11" s="33">
        <v>7968</v>
      </c>
      <c r="D11" s="31">
        <v>4729.02</v>
      </c>
      <c r="E11" s="30">
        <v>12697.02</v>
      </c>
      <c r="F11" s="34">
        <v>0</v>
      </c>
      <c r="G11" s="34">
        <v>0</v>
      </c>
      <c r="H11" s="34">
        <v>0</v>
      </c>
      <c r="I11" s="34">
        <v>12697.02</v>
      </c>
      <c r="J11" s="1"/>
      <c r="K11" s="10"/>
      <c r="L11" s="10"/>
    </row>
    <row r="12" spans="1:11" s="2" customFormat="1" ht="12.75">
      <c r="A12" s="1"/>
      <c r="B12" s="59" t="s">
        <v>65</v>
      </c>
      <c r="C12" s="59"/>
      <c r="D12" s="59"/>
      <c r="E12" s="59"/>
      <c r="F12" s="60"/>
      <c r="G12" s="60"/>
      <c r="H12" s="60"/>
      <c r="I12" s="60"/>
      <c r="J12" s="1"/>
      <c r="K12" s="1"/>
    </row>
    <row r="13" spans="3:9" ht="13.5">
      <c r="C13" s="13"/>
      <c r="D13" s="13"/>
      <c r="E13" s="13"/>
      <c r="F13" s="13"/>
      <c r="G13" s="13"/>
      <c r="H13" s="13"/>
      <c r="I13" s="13"/>
    </row>
  </sheetData>
  <sheetProtection/>
  <mergeCells count="7">
    <mergeCell ref="B12:I12"/>
    <mergeCell ref="B1:I1"/>
    <mergeCell ref="B3:B4"/>
    <mergeCell ref="C3:E3"/>
    <mergeCell ref="F3:H3"/>
    <mergeCell ref="I3:I4"/>
    <mergeCell ref="B2:H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view="pageBreakPreview" zoomScale="124" zoomScaleSheetLayoutView="124" workbookViewId="0" topLeftCell="A1">
      <selection activeCell="U4" sqref="U4"/>
    </sheetView>
  </sheetViews>
  <sheetFormatPr defaultColWidth="9.00390625" defaultRowHeight="13.5"/>
  <cols>
    <col min="1" max="1" width="0.6171875" style="12" customWidth="1"/>
    <col min="2" max="2" width="8.625" style="12" customWidth="1"/>
    <col min="3" max="3" width="7.625" style="12" customWidth="1"/>
    <col min="4" max="4" width="3.875" style="12" customWidth="1"/>
    <col min="5" max="5" width="4.375" style="12" customWidth="1"/>
    <col min="6" max="6" width="4.125" style="12" customWidth="1"/>
    <col min="7" max="7" width="4.75390625" style="12" customWidth="1"/>
    <col min="8" max="8" width="5.375" style="12" customWidth="1"/>
    <col min="9" max="9" width="4.75390625" style="12" customWidth="1"/>
    <col min="10" max="10" width="5.50390625" style="12" customWidth="1"/>
    <col min="11" max="11" width="3.625" style="12" customWidth="1"/>
    <col min="12" max="12" width="4.375" style="12" customWidth="1"/>
    <col min="13" max="13" width="3.625" style="12" customWidth="1"/>
    <col min="14" max="16" width="3.875" style="12" customWidth="1"/>
    <col min="17" max="17" width="4.625" style="12" customWidth="1"/>
    <col min="18" max="18" width="4.125" style="12" customWidth="1"/>
    <col min="19" max="20" width="3.625" style="12" customWidth="1"/>
    <col min="21" max="21" width="11.25390625" style="12" customWidth="1"/>
    <col min="22" max="16384" width="9.00390625" style="12" customWidth="1"/>
  </cols>
  <sheetData>
    <row r="1" spans="2:20" s="2" customFormat="1" ht="15.75" customHeight="1">
      <c r="B1" s="65" t="s">
        <v>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Q1" s="74" t="s">
        <v>62</v>
      </c>
      <c r="R1" s="74"/>
      <c r="S1" s="25"/>
      <c r="T1" s="25"/>
    </row>
    <row r="2" spans="2:20" s="2" customFormat="1" ht="15" customHeight="1">
      <c r="B2" s="62" t="s">
        <v>15</v>
      </c>
      <c r="C2" s="71" t="s">
        <v>16</v>
      </c>
      <c r="D2" s="63" t="s">
        <v>17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14"/>
      <c r="Q2" s="14"/>
      <c r="S2" s="25"/>
      <c r="T2" s="25"/>
    </row>
    <row r="3" spans="2:20" s="2" customFormat="1" ht="15" customHeight="1">
      <c r="B3" s="62"/>
      <c r="C3" s="72"/>
      <c r="D3" s="75" t="s">
        <v>18</v>
      </c>
      <c r="E3" s="66" t="s">
        <v>19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9" t="s">
        <v>20</v>
      </c>
      <c r="S3" s="26"/>
      <c r="T3" s="25"/>
    </row>
    <row r="4" spans="2:20" s="2" customFormat="1" ht="41.25" customHeight="1">
      <c r="B4" s="62"/>
      <c r="C4" s="73"/>
      <c r="D4" s="76"/>
      <c r="E4" s="15" t="s">
        <v>21</v>
      </c>
      <c r="F4" s="15" t="s">
        <v>22</v>
      </c>
      <c r="G4" s="16" t="s">
        <v>23</v>
      </c>
      <c r="H4" s="16" t="s">
        <v>24</v>
      </c>
      <c r="I4" s="16" t="s">
        <v>25</v>
      </c>
      <c r="J4" s="17" t="s">
        <v>26</v>
      </c>
      <c r="K4" s="17" t="s">
        <v>27</v>
      </c>
      <c r="L4" s="6" t="s">
        <v>28</v>
      </c>
      <c r="M4" s="16" t="s">
        <v>29</v>
      </c>
      <c r="N4" s="6" t="s">
        <v>30</v>
      </c>
      <c r="O4" s="6" t="s">
        <v>31</v>
      </c>
      <c r="P4" s="6" t="s">
        <v>32</v>
      </c>
      <c r="Q4" s="18" t="s">
        <v>4</v>
      </c>
      <c r="R4" s="70"/>
      <c r="S4" s="26"/>
      <c r="T4" s="25"/>
    </row>
    <row r="5" spans="1:21" s="2" customFormat="1" ht="19.5" customHeight="1">
      <c r="A5" s="19"/>
      <c r="B5" s="20" t="s">
        <v>6</v>
      </c>
      <c r="C5" s="35">
        <f>SUM(C6:C11)</f>
        <v>58047</v>
      </c>
      <c r="D5" s="35">
        <f aca="true" t="shared" si="0" ref="D5:O5">SUM(D6:D11)</f>
        <v>62</v>
      </c>
      <c r="E5" s="35">
        <f t="shared" si="0"/>
        <v>13</v>
      </c>
      <c r="F5" s="35">
        <f t="shared" si="0"/>
        <v>16</v>
      </c>
      <c r="G5" s="35">
        <f t="shared" si="0"/>
        <v>11</v>
      </c>
      <c r="H5" s="35">
        <f t="shared" si="0"/>
        <v>9</v>
      </c>
      <c r="I5" s="35">
        <f t="shared" si="0"/>
        <v>11</v>
      </c>
      <c r="J5" s="35">
        <f t="shared" si="0"/>
        <v>13</v>
      </c>
      <c r="K5" s="35">
        <f t="shared" si="0"/>
        <v>5</v>
      </c>
      <c r="L5" s="35">
        <f t="shared" si="0"/>
        <v>4</v>
      </c>
      <c r="M5" s="35">
        <f t="shared" si="0"/>
        <v>6</v>
      </c>
      <c r="N5" s="35">
        <f t="shared" si="0"/>
        <v>46</v>
      </c>
      <c r="O5" s="35">
        <f t="shared" si="0"/>
        <v>17</v>
      </c>
      <c r="P5" s="35">
        <f>SUM(P6:P11)</f>
        <v>3</v>
      </c>
      <c r="Q5" s="35">
        <f>SUM(Q6:Q11)</f>
        <v>154</v>
      </c>
      <c r="R5" s="35">
        <f>SUM(R6:R11)</f>
        <v>7</v>
      </c>
      <c r="S5" s="27"/>
      <c r="T5" s="25"/>
      <c r="U5" s="19"/>
    </row>
    <row r="6" spans="1:21" s="2" customFormat="1" ht="19.5" customHeight="1">
      <c r="A6" s="19"/>
      <c r="B6" s="9" t="s">
        <v>7</v>
      </c>
      <c r="C6" s="36">
        <v>9241</v>
      </c>
      <c r="D6" s="37">
        <v>10</v>
      </c>
      <c r="E6" s="37">
        <v>2</v>
      </c>
      <c r="F6" s="37">
        <v>4</v>
      </c>
      <c r="G6" s="37">
        <v>1</v>
      </c>
      <c r="H6" s="37">
        <v>1</v>
      </c>
      <c r="I6" s="37">
        <v>1</v>
      </c>
      <c r="J6" s="37">
        <v>3</v>
      </c>
      <c r="K6" s="37">
        <v>1</v>
      </c>
      <c r="L6" s="38">
        <v>0</v>
      </c>
      <c r="M6" s="37">
        <v>1</v>
      </c>
      <c r="N6" s="37">
        <v>6</v>
      </c>
      <c r="O6" s="37">
        <v>3</v>
      </c>
      <c r="P6" s="37">
        <v>1</v>
      </c>
      <c r="Q6" s="37">
        <f aca="true" t="shared" si="1" ref="Q6:Q11">SUM(E6:P6)</f>
        <v>24</v>
      </c>
      <c r="R6" s="37">
        <v>1</v>
      </c>
      <c r="S6" s="27"/>
      <c r="T6" s="25"/>
      <c r="U6" s="19"/>
    </row>
    <row r="7" spans="1:21" s="2" customFormat="1" ht="19.5" customHeight="1">
      <c r="A7" s="19"/>
      <c r="B7" s="9" t="s">
        <v>8</v>
      </c>
      <c r="C7" s="36">
        <v>9341</v>
      </c>
      <c r="D7" s="37">
        <v>12</v>
      </c>
      <c r="E7" s="37">
        <v>2</v>
      </c>
      <c r="F7" s="37">
        <v>3</v>
      </c>
      <c r="G7" s="37">
        <v>2</v>
      </c>
      <c r="H7" s="37">
        <v>2</v>
      </c>
      <c r="I7" s="37">
        <v>2</v>
      </c>
      <c r="J7" s="38">
        <v>1</v>
      </c>
      <c r="K7" s="37">
        <v>1</v>
      </c>
      <c r="L7" s="37">
        <v>1</v>
      </c>
      <c r="M7" s="37">
        <v>1</v>
      </c>
      <c r="N7" s="37">
        <v>6</v>
      </c>
      <c r="O7" s="37">
        <v>3</v>
      </c>
      <c r="P7" s="37">
        <v>1</v>
      </c>
      <c r="Q7" s="37">
        <f t="shared" si="1"/>
        <v>25</v>
      </c>
      <c r="R7" s="37">
        <v>1</v>
      </c>
      <c r="S7" s="27"/>
      <c r="T7" s="25"/>
      <c r="U7" s="19"/>
    </row>
    <row r="8" spans="1:21" s="2" customFormat="1" ht="19.5" customHeight="1">
      <c r="A8" s="19"/>
      <c r="B8" s="9" t="s">
        <v>9</v>
      </c>
      <c r="C8" s="36">
        <v>8771</v>
      </c>
      <c r="D8" s="37">
        <v>9</v>
      </c>
      <c r="E8" s="37">
        <v>2</v>
      </c>
      <c r="F8" s="37">
        <v>3</v>
      </c>
      <c r="G8" s="37">
        <v>2</v>
      </c>
      <c r="H8" s="37">
        <v>1</v>
      </c>
      <c r="I8" s="37">
        <v>2</v>
      </c>
      <c r="J8" s="38">
        <v>3</v>
      </c>
      <c r="K8" s="38">
        <v>0</v>
      </c>
      <c r="L8" s="38">
        <v>0</v>
      </c>
      <c r="M8" s="37">
        <v>1</v>
      </c>
      <c r="N8" s="37">
        <v>12</v>
      </c>
      <c r="O8" s="37">
        <v>2</v>
      </c>
      <c r="P8" s="38">
        <v>0</v>
      </c>
      <c r="Q8" s="37">
        <f t="shared" si="1"/>
        <v>28</v>
      </c>
      <c r="R8" s="37">
        <v>1</v>
      </c>
      <c r="S8" s="27"/>
      <c r="T8" s="25"/>
      <c r="U8" s="19"/>
    </row>
    <row r="9" spans="1:21" s="2" customFormat="1" ht="19.5" customHeight="1">
      <c r="A9" s="19"/>
      <c r="B9" s="9" t="s">
        <v>10</v>
      </c>
      <c r="C9" s="36">
        <v>15989</v>
      </c>
      <c r="D9" s="37">
        <v>16</v>
      </c>
      <c r="E9" s="37">
        <v>3</v>
      </c>
      <c r="F9" s="37">
        <v>2</v>
      </c>
      <c r="G9" s="37">
        <v>3</v>
      </c>
      <c r="H9" s="37">
        <v>2</v>
      </c>
      <c r="I9" s="37">
        <v>3</v>
      </c>
      <c r="J9" s="38">
        <v>3</v>
      </c>
      <c r="K9" s="38">
        <v>0</v>
      </c>
      <c r="L9" s="37">
        <v>1</v>
      </c>
      <c r="M9" s="37">
        <v>1</v>
      </c>
      <c r="N9" s="37">
        <v>11</v>
      </c>
      <c r="O9" s="37">
        <v>4</v>
      </c>
      <c r="P9" s="37">
        <v>1</v>
      </c>
      <c r="Q9" s="37">
        <f t="shared" si="1"/>
        <v>34</v>
      </c>
      <c r="R9" s="37">
        <v>2</v>
      </c>
      <c r="S9" s="27"/>
      <c r="T9" s="25"/>
      <c r="U9" s="19"/>
    </row>
    <row r="10" spans="1:21" s="2" customFormat="1" ht="19.5" customHeight="1">
      <c r="A10" s="19"/>
      <c r="B10" s="9" t="s">
        <v>11</v>
      </c>
      <c r="C10" s="36">
        <v>6688</v>
      </c>
      <c r="D10" s="37">
        <v>7</v>
      </c>
      <c r="E10" s="37">
        <v>2</v>
      </c>
      <c r="F10" s="37">
        <v>2</v>
      </c>
      <c r="G10" s="37">
        <v>1</v>
      </c>
      <c r="H10" s="37">
        <v>1</v>
      </c>
      <c r="I10" s="37">
        <v>1</v>
      </c>
      <c r="J10" s="37">
        <v>2</v>
      </c>
      <c r="K10" s="37">
        <v>1</v>
      </c>
      <c r="L10" s="37">
        <v>1</v>
      </c>
      <c r="M10" s="37">
        <v>1</v>
      </c>
      <c r="N10" s="37">
        <v>5</v>
      </c>
      <c r="O10" s="37">
        <v>2</v>
      </c>
      <c r="P10" s="38">
        <v>0</v>
      </c>
      <c r="Q10" s="37">
        <f t="shared" si="1"/>
        <v>19</v>
      </c>
      <c r="R10" s="37">
        <v>1</v>
      </c>
      <c r="S10" s="27"/>
      <c r="T10" s="25"/>
      <c r="U10" s="19"/>
    </row>
    <row r="11" spans="1:21" s="2" customFormat="1" ht="19.5" customHeight="1">
      <c r="A11" s="19"/>
      <c r="B11" s="11" t="s">
        <v>12</v>
      </c>
      <c r="C11" s="36">
        <v>8017</v>
      </c>
      <c r="D11" s="39">
        <v>8</v>
      </c>
      <c r="E11" s="39">
        <v>2</v>
      </c>
      <c r="F11" s="39">
        <v>2</v>
      </c>
      <c r="G11" s="39">
        <v>2</v>
      </c>
      <c r="H11" s="39">
        <v>2</v>
      </c>
      <c r="I11" s="39">
        <v>2</v>
      </c>
      <c r="J11" s="38">
        <v>1</v>
      </c>
      <c r="K11" s="39">
        <v>2</v>
      </c>
      <c r="L11" s="39">
        <v>1</v>
      </c>
      <c r="M11" s="39">
        <v>1</v>
      </c>
      <c r="N11" s="39">
        <v>6</v>
      </c>
      <c r="O11" s="39">
        <v>3</v>
      </c>
      <c r="P11" s="40">
        <v>0</v>
      </c>
      <c r="Q11" s="39">
        <f t="shared" si="1"/>
        <v>24</v>
      </c>
      <c r="R11" s="39">
        <v>1</v>
      </c>
      <c r="S11" s="27"/>
      <c r="T11" s="25"/>
      <c r="U11" s="19"/>
    </row>
    <row r="12" spans="2:20" s="2" customFormat="1" ht="14.25" customHeight="1">
      <c r="B12" s="28" t="s">
        <v>63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6"/>
      <c r="P12" s="25"/>
      <c r="Q12" s="25"/>
      <c r="R12" s="25"/>
      <c r="S12" s="25"/>
      <c r="T12" s="25"/>
    </row>
    <row r="13" spans="3:20" ht="13.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S13" s="27"/>
      <c r="T13" s="25"/>
    </row>
    <row r="14" spans="19:20" ht="13.5">
      <c r="S14" s="27"/>
      <c r="T14" s="25"/>
    </row>
    <row r="15" spans="19:20" ht="13.5">
      <c r="S15" s="27"/>
      <c r="T15" s="25"/>
    </row>
    <row r="16" spans="19:20" ht="13.5">
      <c r="S16" s="27"/>
      <c r="T16" s="25"/>
    </row>
    <row r="17" spans="19:20" ht="13.5">
      <c r="S17" s="27"/>
      <c r="T17" s="25"/>
    </row>
  </sheetData>
  <sheetProtection/>
  <mergeCells count="8">
    <mergeCell ref="E3:Q3"/>
    <mergeCell ref="R3:R4"/>
    <mergeCell ref="C2:C4"/>
    <mergeCell ref="B1:M1"/>
    <mergeCell ref="Q1:R1"/>
    <mergeCell ref="B2:B4"/>
    <mergeCell ref="D2:O2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view="pageBreakPreview" zoomScaleSheetLayoutView="100" workbookViewId="0" topLeftCell="A1">
      <selection activeCell="E16" sqref="E16"/>
    </sheetView>
  </sheetViews>
  <sheetFormatPr defaultColWidth="9.00390625" defaultRowHeight="13.5"/>
  <cols>
    <col min="1" max="1" width="0.6171875" style="12" customWidth="1"/>
    <col min="2" max="2" width="8.625" style="12" customWidth="1"/>
    <col min="3" max="3" width="7.625" style="12" customWidth="1"/>
    <col min="4" max="4" width="11.875" style="12" customWidth="1"/>
    <col min="5" max="5" width="7.875" style="12" customWidth="1"/>
    <col min="6" max="6" width="6.625" style="12" customWidth="1"/>
    <col min="7" max="7" width="7.625" style="12" customWidth="1"/>
    <col min="8" max="8" width="9.125" style="12" customWidth="1"/>
    <col min="9" max="11" width="5.625" style="12" customWidth="1"/>
    <col min="12" max="12" width="1.37890625" style="12" customWidth="1"/>
    <col min="13" max="16384" width="9.00390625" style="12" customWidth="1"/>
  </cols>
  <sheetData>
    <row r="1" spans="2:11" s="2" customFormat="1" ht="15.75" customHeight="1">
      <c r="B1" s="65" t="s">
        <v>33</v>
      </c>
      <c r="C1" s="65"/>
      <c r="D1" s="65"/>
      <c r="E1" s="65"/>
      <c r="F1" s="65"/>
      <c r="G1" s="65"/>
      <c r="H1" s="65"/>
      <c r="I1" s="21"/>
      <c r="J1" s="74" t="s">
        <v>62</v>
      </c>
      <c r="K1" s="74"/>
    </row>
    <row r="2" spans="2:11" s="2" customFormat="1" ht="15" customHeight="1">
      <c r="B2" s="79" t="s">
        <v>15</v>
      </c>
      <c r="C2" s="64" t="s">
        <v>34</v>
      </c>
      <c r="D2" s="81"/>
      <c r="E2" s="81"/>
      <c r="F2" s="62"/>
      <c r="G2" s="82" t="s">
        <v>35</v>
      </c>
      <c r="H2" s="83"/>
      <c r="I2" s="83"/>
      <c r="J2" s="83"/>
      <c r="K2" s="83"/>
    </row>
    <row r="3" spans="2:11" s="2" customFormat="1" ht="15" customHeight="1">
      <c r="B3" s="80"/>
      <c r="C3" s="84" t="s">
        <v>36</v>
      </c>
      <c r="D3" s="86" t="s">
        <v>37</v>
      </c>
      <c r="E3" s="87"/>
      <c r="F3" s="88" t="s">
        <v>38</v>
      </c>
      <c r="G3" s="62" t="s">
        <v>39</v>
      </c>
      <c r="H3" s="71" t="s">
        <v>57</v>
      </c>
      <c r="I3" s="90" t="s">
        <v>40</v>
      </c>
      <c r="J3" s="63" t="s">
        <v>41</v>
      </c>
      <c r="K3" s="64" t="s">
        <v>42</v>
      </c>
    </row>
    <row r="4" spans="2:11" s="2" customFormat="1" ht="31.5" customHeight="1">
      <c r="B4" s="68"/>
      <c r="C4" s="85"/>
      <c r="D4" s="22" t="s">
        <v>60</v>
      </c>
      <c r="E4" s="22" t="s">
        <v>61</v>
      </c>
      <c r="F4" s="89"/>
      <c r="G4" s="62"/>
      <c r="H4" s="73"/>
      <c r="I4" s="90"/>
      <c r="J4" s="63"/>
      <c r="K4" s="64"/>
    </row>
    <row r="5" spans="2:11" s="2" customFormat="1" ht="19.5" customHeight="1">
      <c r="B5" s="20" t="s">
        <v>6</v>
      </c>
      <c r="C5" s="12"/>
      <c r="D5" s="41">
        <f>SUM(D6:D11)</f>
        <v>12694</v>
      </c>
      <c r="E5" s="42">
        <v>70</v>
      </c>
      <c r="F5" s="43">
        <v>6</v>
      </c>
      <c r="G5" s="44"/>
      <c r="H5" s="45"/>
      <c r="I5" s="46">
        <v>6</v>
      </c>
      <c r="J5" s="46">
        <v>6</v>
      </c>
      <c r="K5" s="46">
        <v>6</v>
      </c>
    </row>
    <row r="6" spans="2:11" s="2" customFormat="1" ht="19.5" customHeight="1">
      <c r="B6" s="9" t="s">
        <v>7</v>
      </c>
      <c r="C6" s="47" t="s">
        <v>51</v>
      </c>
      <c r="D6" s="48">
        <v>2111</v>
      </c>
      <c r="E6" s="49">
        <v>0</v>
      </c>
      <c r="F6" s="50">
        <v>1</v>
      </c>
      <c r="G6" s="51" t="s">
        <v>43</v>
      </c>
      <c r="H6" s="52" t="s">
        <v>44</v>
      </c>
      <c r="I6" s="52">
        <v>1</v>
      </c>
      <c r="J6" s="52">
        <v>1</v>
      </c>
      <c r="K6" s="52">
        <v>1</v>
      </c>
    </row>
    <row r="7" spans="2:11" s="2" customFormat="1" ht="19.5" customHeight="1">
      <c r="B7" s="9" t="s">
        <v>8</v>
      </c>
      <c r="C7" s="47" t="s">
        <v>52</v>
      </c>
      <c r="D7" s="48">
        <v>2829</v>
      </c>
      <c r="E7" s="49">
        <v>0</v>
      </c>
      <c r="F7" s="50">
        <v>1</v>
      </c>
      <c r="G7" s="51" t="s">
        <v>45</v>
      </c>
      <c r="H7" s="52" t="s">
        <v>46</v>
      </c>
      <c r="I7" s="52">
        <v>1</v>
      </c>
      <c r="J7" s="52">
        <v>1</v>
      </c>
      <c r="K7" s="52">
        <v>1</v>
      </c>
    </row>
    <row r="8" spans="2:11" s="2" customFormat="1" ht="19.5" customHeight="1">
      <c r="B8" s="9" t="s">
        <v>9</v>
      </c>
      <c r="C8" s="47" t="s">
        <v>53</v>
      </c>
      <c r="D8" s="48">
        <v>2146</v>
      </c>
      <c r="E8" s="53">
        <v>70</v>
      </c>
      <c r="F8" s="50">
        <v>1</v>
      </c>
      <c r="G8" s="51" t="s">
        <v>43</v>
      </c>
      <c r="H8" s="52" t="s">
        <v>44</v>
      </c>
      <c r="I8" s="52">
        <v>1</v>
      </c>
      <c r="J8" s="52">
        <v>1</v>
      </c>
      <c r="K8" s="52">
        <v>1</v>
      </c>
    </row>
    <row r="9" spans="2:11" s="2" customFormat="1" ht="19.5" customHeight="1">
      <c r="B9" s="9" t="s">
        <v>10</v>
      </c>
      <c r="C9" s="47" t="s">
        <v>54</v>
      </c>
      <c r="D9" s="48">
        <v>3322</v>
      </c>
      <c r="E9" s="49">
        <v>0</v>
      </c>
      <c r="F9" s="50">
        <v>1</v>
      </c>
      <c r="G9" s="51" t="s">
        <v>47</v>
      </c>
      <c r="H9" s="52" t="s">
        <v>44</v>
      </c>
      <c r="I9" s="52">
        <v>1</v>
      </c>
      <c r="J9" s="52">
        <v>1</v>
      </c>
      <c r="K9" s="52">
        <v>1</v>
      </c>
    </row>
    <row r="10" spans="2:11" s="2" customFormat="1" ht="19.5" customHeight="1">
      <c r="B10" s="9" t="s">
        <v>11</v>
      </c>
      <c r="C10" s="47" t="s">
        <v>55</v>
      </c>
      <c r="D10" s="48">
        <v>1186</v>
      </c>
      <c r="E10" s="49">
        <v>0</v>
      </c>
      <c r="F10" s="50">
        <v>1</v>
      </c>
      <c r="G10" s="51" t="s">
        <v>48</v>
      </c>
      <c r="H10" s="52" t="s">
        <v>44</v>
      </c>
      <c r="I10" s="52">
        <v>1</v>
      </c>
      <c r="J10" s="52">
        <v>1</v>
      </c>
      <c r="K10" s="52">
        <v>1</v>
      </c>
    </row>
    <row r="11" spans="2:11" s="2" customFormat="1" ht="19.5" customHeight="1">
      <c r="B11" s="11" t="s">
        <v>12</v>
      </c>
      <c r="C11" s="54" t="s">
        <v>56</v>
      </c>
      <c r="D11" s="55">
        <v>1100</v>
      </c>
      <c r="E11" s="49">
        <v>0</v>
      </c>
      <c r="F11" s="56">
        <v>1</v>
      </c>
      <c r="G11" s="57" t="s">
        <v>49</v>
      </c>
      <c r="H11" s="58" t="s">
        <v>50</v>
      </c>
      <c r="I11" s="58">
        <v>1</v>
      </c>
      <c r="J11" s="58">
        <v>1</v>
      </c>
      <c r="K11" s="58">
        <v>1</v>
      </c>
    </row>
    <row r="12" spans="2:11" s="2" customFormat="1" ht="14.25" customHeight="1">
      <c r="B12" s="77" t="s">
        <v>64</v>
      </c>
      <c r="C12" s="77"/>
      <c r="D12" s="77"/>
      <c r="E12" s="77"/>
      <c r="F12" s="78"/>
      <c r="G12" s="77"/>
      <c r="H12" s="77"/>
      <c r="I12" s="77"/>
      <c r="J12" s="77"/>
      <c r="K12" s="77"/>
    </row>
    <row r="13" spans="4:7" ht="13.5">
      <c r="D13" s="13"/>
      <c r="E13" s="23"/>
      <c r="F13" s="23"/>
      <c r="G13" s="24"/>
    </row>
  </sheetData>
  <sheetProtection/>
  <mergeCells count="14">
    <mergeCell ref="G3:G4"/>
    <mergeCell ref="H3:H4"/>
    <mergeCell ref="I3:I4"/>
    <mergeCell ref="J3:J4"/>
    <mergeCell ref="K3:K4"/>
    <mergeCell ref="B12:K12"/>
    <mergeCell ref="B1:H1"/>
    <mergeCell ref="J1:K1"/>
    <mergeCell ref="B2:B4"/>
    <mergeCell ref="C2:F2"/>
    <mergeCell ref="G2:K2"/>
    <mergeCell ref="C3:C4"/>
    <mergeCell ref="D3:E3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2023-12-18T02:45:08Z</cp:lastPrinted>
  <dcterms:created xsi:type="dcterms:W3CDTF">2003-05-15T00:26:31Z</dcterms:created>
  <dcterms:modified xsi:type="dcterms:W3CDTF">2023-12-18T02:45:12Z</dcterms:modified>
  <cp:category/>
  <cp:version/>
  <cp:contentType/>
  <cp:contentStatus/>
</cp:coreProperties>
</file>