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35" tabRatio="813" activeTab="0"/>
  </bookViews>
  <sheets>
    <sheet name="私立小学校別の学年別児童数、学級数、教職員数" sheetId="1" r:id="rId1"/>
  </sheets>
  <definedNames>
    <definedName name="_xlnm.Print_Area" localSheetId="0">'私立小学校別の学年別児童数、学級数、教職員数'!$A$1:$T$14</definedName>
  </definedNames>
  <calcPr fullCalcOnLoad="1"/>
</workbook>
</file>

<file path=xl/sharedStrings.xml><?xml version="1.0" encoding="utf-8"?>
<sst xmlns="http://schemas.openxmlformats.org/spreadsheetml/2006/main" count="30" uniqueCount="23">
  <si>
    <t>総数</t>
  </si>
  <si>
    <t>教員数</t>
  </si>
  <si>
    <t>職員数</t>
  </si>
  <si>
    <t>1年</t>
  </si>
  <si>
    <t>2年</t>
  </si>
  <si>
    <t>3年</t>
  </si>
  <si>
    <t>4年</t>
  </si>
  <si>
    <t>5年</t>
  </si>
  <si>
    <t>6年</t>
  </si>
  <si>
    <t>　資料：総務部　総務課</t>
  </si>
  <si>
    <t>児童数</t>
  </si>
  <si>
    <t>学級数</t>
  </si>
  <si>
    <t xml:space="preserve">　（注）1 教員数は兼務者を含む。 </t>
  </si>
  <si>
    <t>学　校　名</t>
  </si>
  <si>
    <t>総　　　数</t>
  </si>
  <si>
    <t xml:space="preserve">  聖徳学園小学校</t>
  </si>
  <si>
    <t xml:space="preserve">  成  蹊  小 学 校</t>
  </si>
  <si>
    <t xml:space="preserve">  武蔵野東小学校</t>
  </si>
  <si>
    <t xml:space="preserve">  う ち 国 際 学 級</t>
  </si>
  <si>
    <t>　　　　2 職員数は本務者のみ。</t>
  </si>
  <si>
    <t xml:space="preserve"> うち特別支援学級</t>
  </si>
  <si>
    <t>（5.5.1）</t>
  </si>
  <si>
    <t>(9)学校別の学年別児童数、学級数及び教職員数（私立小学校）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</si>
</sst>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_ "/>
    <numFmt numFmtId="182" formatCode="0;[Red]0"/>
    <numFmt numFmtId="183" formatCode="0.00_ "/>
    <numFmt numFmtId="184" formatCode="&quot;(&quot;General&quot;)&quot;"/>
    <numFmt numFmtId="185" formatCode="&quot;[&quot;General&quot;]&quot;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0.0_);[Red]\(0.0\)"/>
    <numFmt numFmtId="192" formatCode="#,##0.0;[Red]#,##0.0"/>
    <numFmt numFmtId="193" formatCode="&quot;[&quot;\&amp;General&quot;]&quot;"/>
    <numFmt numFmtId="194" formatCode="&quot;¥&quot;#,##0;[Red]&quot;¥&quot;#,##0"/>
    <numFmt numFmtId="195" formatCode="0_);[Red]\(0\)"/>
    <numFmt numFmtId="196" formatCode="#,##0_ ;[Red]\-#,##0\ "/>
    <numFmt numFmtId="197" formatCode="#,##0.0;[Red]\-#,##0.0"/>
    <numFmt numFmtId="198" formatCode="#,##0.00_ ;[Red]\-#,##0.00\ "/>
    <numFmt numFmtId="199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5" fillId="0" borderId="0" xfId="0" applyNumberFormat="1" applyFont="1" applyFill="1" applyBorder="1" applyAlignment="1">
      <alignment/>
    </xf>
    <xf numFmtId="0" fontId="46" fillId="0" borderId="10" xfId="0" applyNumberFormat="1" applyFont="1" applyFill="1" applyBorder="1" applyAlignment="1">
      <alignment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right"/>
    </xf>
    <xf numFmtId="196" fontId="47" fillId="0" borderId="13" xfId="49" applyNumberFormat="1" applyFont="1" applyFill="1" applyBorder="1" applyAlignment="1">
      <alignment horizontal="right" vertical="center"/>
    </xf>
    <xf numFmtId="196" fontId="47" fillId="0" borderId="0" xfId="49" applyNumberFormat="1" applyFont="1" applyFill="1" applyBorder="1" applyAlignment="1">
      <alignment horizontal="right" vertical="center"/>
    </xf>
    <xf numFmtId="0" fontId="45" fillId="0" borderId="0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distributed" vertical="center"/>
    </xf>
    <xf numFmtId="0" fontId="48" fillId="0" borderId="15" xfId="0" applyNumberFormat="1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distributed" vertical="center"/>
    </xf>
    <xf numFmtId="0" fontId="48" fillId="0" borderId="15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left"/>
    </xf>
    <xf numFmtId="196" fontId="46" fillId="0" borderId="0" xfId="0" applyNumberFormat="1" applyFont="1" applyFill="1" applyBorder="1" applyAlignment="1">
      <alignment horizontal="left"/>
    </xf>
    <xf numFmtId="0" fontId="49" fillId="0" borderId="0" xfId="0" applyFont="1" applyFill="1" applyAlignment="1">
      <alignment/>
    </xf>
    <xf numFmtId="196" fontId="46" fillId="0" borderId="0" xfId="49" applyNumberFormat="1" applyFont="1" applyFill="1" applyBorder="1" applyAlignment="1">
      <alignment horizontal="right" vertical="center"/>
    </xf>
    <xf numFmtId="196" fontId="46" fillId="0" borderId="17" xfId="49" applyNumberFormat="1" applyFont="1" applyFill="1" applyBorder="1" applyAlignment="1">
      <alignment horizontal="right" vertical="center"/>
    </xf>
    <xf numFmtId="41" fontId="46" fillId="0" borderId="0" xfId="49" applyNumberFormat="1" applyFont="1" applyFill="1" applyBorder="1" applyAlignment="1">
      <alignment horizontal="right" vertical="center"/>
    </xf>
    <xf numFmtId="196" fontId="46" fillId="0" borderId="0" xfId="49" applyNumberFormat="1" applyFont="1" applyFill="1" applyBorder="1" applyAlignment="1">
      <alignment horizontal="right" vertical="center"/>
    </xf>
    <xf numFmtId="196" fontId="46" fillId="0" borderId="0" xfId="49" applyNumberFormat="1" applyFont="1" applyFill="1" applyBorder="1" applyAlignment="1">
      <alignment horizontal="right" vertical="center"/>
    </xf>
    <xf numFmtId="196" fontId="46" fillId="0" borderId="18" xfId="49" applyNumberFormat="1" applyFont="1" applyFill="1" applyBorder="1" applyAlignment="1">
      <alignment horizontal="right" vertical="center"/>
    </xf>
    <xf numFmtId="196" fontId="46" fillId="0" borderId="10" xfId="49" applyNumberFormat="1" applyFont="1" applyFill="1" applyBorder="1" applyAlignment="1">
      <alignment horizontal="right" vertical="center"/>
    </xf>
    <xf numFmtId="196" fontId="46" fillId="0" borderId="0" xfId="49" applyNumberFormat="1" applyFont="1" applyFill="1" applyBorder="1" applyAlignment="1">
      <alignment horizontal="right" vertical="center"/>
    </xf>
    <xf numFmtId="196" fontId="46" fillId="0" borderId="10" xfId="49" applyNumberFormat="1" applyFont="1" applyFill="1" applyBorder="1" applyAlignment="1">
      <alignment horizontal="right" vertical="center"/>
    </xf>
    <xf numFmtId="0" fontId="46" fillId="0" borderId="19" xfId="0" applyNumberFormat="1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6" xfId="0" applyNumberFormat="1" applyFont="1" applyFill="1" applyBorder="1" applyAlignment="1">
      <alignment horizontal="center" vertical="center"/>
    </xf>
    <xf numFmtId="0" fontId="46" fillId="0" borderId="21" xfId="0" applyNumberFormat="1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left" vertical="center"/>
    </xf>
    <xf numFmtId="0" fontId="46" fillId="0" borderId="0" xfId="0" applyNumberFormat="1" applyFont="1" applyFill="1" applyBorder="1" applyAlignment="1">
      <alignment horizontal="left" vertical="center"/>
    </xf>
    <xf numFmtId="0" fontId="46" fillId="0" borderId="14" xfId="0" applyNumberFormat="1" applyFont="1" applyFill="1" applyBorder="1" applyAlignment="1">
      <alignment horizontal="left" vertical="center"/>
    </xf>
    <xf numFmtId="0" fontId="47" fillId="0" borderId="21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right"/>
    </xf>
    <xf numFmtId="0" fontId="46" fillId="0" borderId="0" xfId="0" applyNumberFormat="1" applyFont="1" applyFill="1" applyBorder="1" applyAlignment="1">
      <alignment horizontal="left"/>
    </xf>
    <xf numFmtId="0" fontId="46" fillId="0" borderId="19" xfId="0" applyNumberFormat="1" applyFont="1" applyFill="1" applyBorder="1" applyAlignment="1">
      <alignment horizontal="left" vertical="center"/>
    </xf>
    <xf numFmtId="0" fontId="49" fillId="0" borderId="19" xfId="0" applyFont="1" applyFill="1" applyBorder="1" applyAlignment="1">
      <alignment horizontal="left" vertical="center"/>
    </xf>
    <xf numFmtId="0" fontId="46" fillId="0" borderId="19" xfId="0" applyNumberFormat="1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left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center" vertical="center"/>
    </xf>
    <xf numFmtId="0" fontId="46" fillId="0" borderId="21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"/>
  <sheetViews>
    <sheetView showGridLines="0" tabSelected="1" view="pageBreakPreview" zoomScaleSheetLayoutView="100" workbookViewId="0" topLeftCell="A1">
      <selection activeCell="S14" sqref="S14"/>
    </sheetView>
  </sheetViews>
  <sheetFormatPr defaultColWidth="9.00390625" defaultRowHeight="13.5"/>
  <cols>
    <col min="1" max="1" width="0.6171875" style="15" customWidth="1"/>
    <col min="2" max="2" width="1.25" style="15" customWidth="1"/>
    <col min="3" max="3" width="13.75390625" style="15" customWidth="1"/>
    <col min="4" max="4" width="6.00390625" style="15" customWidth="1"/>
    <col min="5" max="10" width="4.25390625" style="15" customWidth="1"/>
    <col min="11" max="11" width="4.625" style="15" customWidth="1"/>
    <col min="12" max="17" width="4.25390625" style="15" customWidth="1"/>
    <col min="18" max="19" width="5.00390625" style="15" customWidth="1"/>
    <col min="20" max="20" width="1.25" style="15" customWidth="1"/>
    <col min="21" max="16384" width="9.00390625" style="15" customWidth="1"/>
  </cols>
  <sheetData>
    <row r="1" spans="2:19" s="1" customFormat="1" ht="15.75" customHeight="1">
      <c r="B1" s="39" t="s">
        <v>22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3:19" s="1" customFormat="1" ht="15.7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4" t="s">
        <v>21</v>
      </c>
      <c r="S2" s="34"/>
    </row>
    <row r="3" spans="2:19" s="1" customFormat="1" ht="17.25" customHeight="1">
      <c r="B3" s="25" t="s">
        <v>13</v>
      </c>
      <c r="C3" s="26"/>
      <c r="D3" s="42" t="s">
        <v>10</v>
      </c>
      <c r="E3" s="43"/>
      <c r="F3" s="43"/>
      <c r="G3" s="43"/>
      <c r="H3" s="43"/>
      <c r="I3" s="43"/>
      <c r="J3" s="44"/>
      <c r="K3" s="42" t="s">
        <v>11</v>
      </c>
      <c r="L3" s="43"/>
      <c r="M3" s="43"/>
      <c r="N3" s="43"/>
      <c r="O3" s="43"/>
      <c r="P3" s="43"/>
      <c r="Q3" s="44"/>
      <c r="R3" s="40" t="s">
        <v>1</v>
      </c>
      <c r="S3" s="41" t="s">
        <v>2</v>
      </c>
    </row>
    <row r="4" spans="2:20" s="1" customFormat="1" ht="17.25" customHeight="1">
      <c r="B4" s="27"/>
      <c r="C4" s="28"/>
      <c r="D4" s="3" t="s">
        <v>0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4" t="s">
        <v>0</v>
      </c>
      <c r="L4" s="3" t="s">
        <v>3</v>
      </c>
      <c r="M4" s="3" t="s">
        <v>4</v>
      </c>
      <c r="N4" s="3" t="s">
        <v>5</v>
      </c>
      <c r="O4" s="3" t="s">
        <v>6</v>
      </c>
      <c r="P4" s="3" t="s">
        <v>7</v>
      </c>
      <c r="Q4" s="3" t="s">
        <v>8</v>
      </c>
      <c r="R4" s="40"/>
      <c r="S4" s="41"/>
      <c r="T4" s="5"/>
    </row>
    <row r="5" spans="2:19" s="1" customFormat="1" ht="27" customHeight="1">
      <c r="B5" s="33" t="s">
        <v>14</v>
      </c>
      <c r="C5" s="33"/>
      <c r="D5" s="6">
        <f>SUM(D6+D7+D9)</f>
        <v>1647</v>
      </c>
      <c r="E5" s="7">
        <f>SUM(E6:E9)</f>
        <v>268</v>
      </c>
      <c r="F5" s="7">
        <f>SUM(F6:F9)</f>
        <v>274</v>
      </c>
      <c r="G5" s="7">
        <f>SUM(G6:G9)</f>
        <v>268</v>
      </c>
      <c r="H5" s="7">
        <f>SUM(H6+H7+H9)</f>
        <v>275</v>
      </c>
      <c r="I5" s="7">
        <f>SUM(I6+I7+I9)</f>
        <v>279</v>
      </c>
      <c r="J5" s="7">
        <f aca="true" t="shared" si="0" ref="J5:Q5">SUM(J6+J7+J9)</f>
        <v>283</v>
      </c>
      <c r="K5" s="7">
        <f t="shared" si="0"/>
        <v>67</v>
      </c>
      <c r="L5" s="7">
        <f t="shared" si="0"/>
        <v>11</v>
      </c>
      <c r="M5" s="7">
        <f t="shared" si="0"/>
        <v>11</v>
      </c>
      <c r="N5" s="7">
        <f t="shared" si="0"/>
        <v>11</v>
      </c>
      <c r="O5" s="7">
        <f>SUM(O6+O7+O9)</f>
        <v>12</v>
      </c>
      <c r="P5" s="7">
        <f>SUM(P6+P7+P9)</f>
        <v>11</v>
      </c>
      <c r="Q5" s="7">
        <f t="shared" si="0"/>
        <v>11</v>
      </c>
      <c r="R5" s="7">
        <f>SUM(R6:R10)</f>
        <v>154</v>
      </c>
      <c r="S5" s="7">
        <f>SUM(S6:S10)</f>
        <v>38</v>
      </c>
    </row>
    <row r="6" spans="2:21" s="1" customFormat="1" ht="26.25" customHeight="1">
      <c r="B6" s="29" t="s">
        <v>15</v>
      </c>
      <c r="C6" s="30"/>
      <c r="D6" s="20">
        <v>381</v>
      </c>
      <c r="E6" s="20">
        <v>64</v>
      </c>
      <c r="F6" s="20">
        <v>66</v>
      </c>
      <c r="G6" s="20">
        <v>60</v>
      </c>
      <c r="H6" s="20">
        <v>65</v>
      </c>
      <c r="I6" s="20">
        <v>60</v>
      </c>
      <c r="J6" s="20">
        <v>66</v>
      </c>
      <c r="K6" s="20">
        <v>12</v>
      </c>
      <c r="L6" s="20">
        <v>2</v>
      </c>
      <c r="M6" s="20">
        <v>2</v>
      </c>
      <c r="N6" s="20">
        <v>2</v>
      </c>
      <c r="O6" s="20">
        <v>2</v>
      </c>
      <c r="P6" s="20">
        <v>2</v>
      </c>
      <c r="Q6" s="20">
        <v>2</v>
      </c>
      <c r="R6" s="20">
        <v>36</v>
      </c>
      <c r="S6" s="20">
        <v>15</v>
      </c>
      <c r="U6" s="8"/>
    </row>
    <row r="7" spans="2:19" s="1" customFormat="1" ht="26.25" customHeight="1">
      <c r="B7" s="31" t="s">
        <v>16</v>
      </c>
      <c r="C7" s="32"/>
      <c r="D7" s="16">
        <f>SUM(E7:J7)</f>
        <v>700</v>
      </c>
      <c r="E7" s="16">
        <v>112</v>
      </c>
      <c r="F7" s="16">
        <v>112</v>
      </c>
      <c r="G7" s="16">
        <v>111</v>
      </c>
      <c r="H7" s="16">
        <v>116</v>
      </c>
      <c r="I7" s="16">
        <v>127</v>
      </c>
      <c r="J7" s="16">
        <v>122</v>
      </c>
      <c r="K7" s="16">
        <f>SUM(L7:Q7)</f>
        <v>25</v>
      </c>
      <c r="L7" s="16">
        <v>4</v>
      </c>
      <c r="M7" s="16">
        <v>4</v>
      </c>
      <c r="N7" s="16">
        <v>4</v>
      </c>
      <c r="O7" s="16">
        <v>5</v>
      </c>
      <c r="P7" s="16">
        <v>4</v>
      </c>
      <c r="Q7" s="16">
        <v>4</v>
      </c>
      <c r="R7" s="23">
        <v>50</v>
      </c>
      <c r="S7" s="23">
        <v>11</v>
      </c>
    </row>
    <row r="8" spans="2:19" s="1" customFormat="1" ht="22.5" customHeight="1">
      <c r="B8" s="9"/>
      <c r="C8" s="10" t="s">
        <v>18</v>
      </c>
      <c r="D8" s="17"/>
      <c r="E8" s="18"/>
      <c r="F8" s="18"/>
      <c r="G8" s="18"/>
      <c r="H8" s="16">
        <v>8</v>
      </c>
      <c r="I8" s="18"/>
      <c r="J8" s="18"/>
      <c r="K8" s="16"/>
      <c r="L8" s="18"/>
      <c r="M8" s="18"/>
      <c r="N8" s="18"/>
      <c r="O8" s="16">
        <v>1</v>
      </c>
      <c r="P8" s="18"/>
      <c r="Q8" s="18"/>
      <c r="R8" s="23"/>
      <c r="S8" s="23"/>
    </row>
    <row r="9" spans="2:19" s="1" customFormat="1" ht="26.25" customHeight="1">
      <c r="B9" s="36" t="s">
        <v>17</v>
      </c>
      <c r="C9" s="37"/>
      <c r="D9" s="17">
        <v>566</v>
      </c>
      <c r="E9" s="19">
        <v>92</v>
      </c>
      <c r="F9" s="19">
        <v>96</v>
      </c>
      <c r="G9" s="19">
        <v>97</v>
      </c>
      <c r="H9" s="19">
        <v>94</v>
      </c>
      <c r="I9" s="19">
        <v>92</v>
      </c>
      <c r="J9" s="19">
        <v>95</v>
      </c>
      <c r="K9" s="19">
        <v>30</v>
      </c>
      <c r="L9" s="19">
        <v>5</v>
      </c>
      <c r="M9" s="19">
        <v>5</v>
      </c>
      <c r="N9" s="19">
        <v>5</v>
      </c>
      <c r="O9" s="19">
        <v>5</v>
      </c>
      <c r="P9" s="19">
        <v>5</v>
      </c>
      <c r="Q9" s="19">
        <v>5</v>
      </c>
      <c r="R9" s="23">
        <v>68</v>
      </c>
      <c r="S9" s="23">
        <v>12</v>
      </c>
    </row>
    <row r="10" spans="2:19" s="1" customFormat="1" ht="22.5" customHeight="1">
      <c r="B10" s="11"/>
      <c r="C10" s="12" t="s">
        <v>20</v>
      </c>
      <c r="D10" s="21">
        <v>178</v>
      </c>
      <c r="E10" s="22">
        <v>27</v>
      </c>
      <c r="F10" s="22">
        <v>30</v>
      </c>
      <c r="G10" s="22">
        <v>30</v>
      </c>
      <c r="H10" s="22">
        <v>31</v>
      </c>
      <c r="I10" s="22">
        <v>30</v>
      </c>
      <c r="J10" s="22">
        <v>30</v>
      </c>
      <c r="K10" s="22">
        <v>18</v>
      </c>
      <c r="L10" s="22">
        <v>3</v>
      </c>
      <c r="M10" s="22">
        <v>3</v>
      </c>
      <c r="N10" s="22">
        <v>3</v>
      </c>
      <c r="O10" s="22">
        <v>3</v>
      </c>
      <c r="P10" s="22">
        <v>3</v>
      </c>
      <c r="Q10" s="22">
        <v>3</v>
      </c>
      <c r="R10" s="24"/>
      <c r="S10" s="24"/>
    </row>
    <row r="11" spans="2:19" s="1" customFormat="1" ht="14.25" customHeight="1">
      <c r="B11" s="38" t="s">
        <v>9</v>
      </c>
      <c r="C11" s="38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2:19" s="1" customFormat="1" ht="14.25" customHeight="1">
      <c r="B12" s="35" t="s">
        <v>12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2:19" s="1" customFormat="1" ht="14.25" customHeight="1">
      <c r="B13" s="35" t="s">
        <v>19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2:19" s="1" customFormat="1" ht="15.75" customHeight="1">
      <c r="B14" s="13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3:20" ht="13.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</sheetData>
  <sheetProtection/>
  <mergeCells count="18">
    <mergeCell ref="R2:S2"/>
    <mergeCell ref="B12:S12"/>
    <mergeCell ref="B13:S13"/>
    <mergeCell ref="B9:C9"/>
    <mergeCell ref="B11:S11"/>
    <mergeCell ref="B1:S1"/>
    <mergeCell ref="R3:R4"/>
    <mergeCell ref="S3:S4"/>
    <mergeCell ref="D3:J3"/>
    <mergeCell ref="K3:Q3"/>
    <mergeCell ref="R9:R10"/>
    <mergeCell ref="S9:S10"/>
    <mergeCell ref="B3:C4"/>
    <mergeCell ref="S7:S8"/>
    <mergeCell ref="B6:C6"/>
    <mergeCell ref="B7:C7"/>
    <mergeCell ref="B5:C5"/>
    <mergeCell ref="R7:R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K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2023-12-18T02:17:57Z</cp:lastPrinted>
  <dcterms:created xsi:type="dcterms:W3CDTF">2003-05-14T06:31:29Z</dcterms:created>
  <dcterms:modified xsi:type="dcterms:W3CDTF">2023-12-18T02:18:00Z</dcterms:modified>
  <cp:category/>
  <cp:version/>
  <cp:contentType/>
  <cp:contentStatus/>
</cp:coreProperties>
</file>