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2195" windowHeight="7005" tabRatio="770" activeTab="0"/>
  </bookViews>
  <sheets>
    <sheet name="市道、私道別道路延長及び面積" sheetId="1" r:id="rId1"/>
  </sheets>
  <definedNames>
    <definedName name="_xlnm.Print_Area" localSheetId="0">'市道、私道別道路延長及び面積'!$A$1:$I$19</definedName>
  </definedNames>
  <calcPr fullCalcOnLoad="1"/>
</workbook>
</file>

<file path=xl/sharedStrings.xml><?xml version="1.0" encoding="utf-8"?>
<sst xmlns="http://schemas.openxmlformats.org/spreadsheetml/2006/main" count="27" uniqueCount="19">
  <si>
    <t>（2）市道、私道別道路延長及び面積</t>
  </si>
  <si>
    <t>道路種別</t>
  </si>
  <si>
    <t>道路幅員別内訳</t>
  </si>
  <si>
    <t>計</t>
  </si>
  <si>
    <t>9.0ｍ以上</t>
  </si>
  <si>
    <t>4.0ｍ未満</t>
  </si>
  <si>
    <t>道路率（％）</t>
  </si>
  <si>
    <t>5.5ｍ以上
9.0m未満</t>
  </si>
  <si>
    <t>4.0ｍ以上
5.5m未満</t>
  </si>
  <si>
    <t>延   長（ｍ）</t>
  </si>
  <si>
    <t>面   積（㎡）</t>
  </si>
  <si>
    <t>延  長（ｍ）</t>
  </si>
  <si>
    <t>面  積（㎡）</t>
  </si>
  <si>
    <t>認定外道路</t>
  </si>
  <si>
    <t>市         道</t>
  </si>
  <si>
    <t>私         道</t>
  </si>
  <si>
    <t>　資料：都市整備部　道路管理課</t>
  </si>
  <si>
    <t>　（注）  認定外道路と私道の重用延長＝2,366ｍ</t>
  </si>
  <si>
    <t>（5.4.1）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</si>
</sst>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#,##0.000;[Red]#,##0.000"/>
    <numFmt numFmtId="200" formatCode="#,##0.000;[Red]\-#,##0.000"/>
    <numFmt numFmtId="201" formatCode="#,##0.0_);[Red]\(#,##0.0\)"/>
    <numFmt numFmtId="202" formatCode="_ * #,##0.0_ ;_ * \-#,##0.0_ ;_ * &quot;-&quot;?_ ;_ @_ "/>
  </numFmts>
  <fonts count="45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191" fontId="4" fillId="0" borderId="0" xfId="42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0" fontId="4" fillId="0" borderId="0" xfId="42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38" fontId="5" fillId="0" borderId="0" xfId="50" applyFont="1" applyFill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 vertical="center" indent="1"/>
    </xf>
    <xf numFmtId="193" fontId="5" fillId="0" borderId="0" xfId="0" applyNumberFormat="1" applyFont="1" applyFill="1" applyBorder="1" applyAlignment="1">
      <alignment horizontal="right" vertical="center" indent="1"/>
    </xf>
    <xf numFmtId="193" fontId="1" fillId="0" borderId="0" xfId="0" applyNumberFormat="1" applyFont="1" applyFill="1" applyBorder="1" applyAlignment="1">
      <alignment horizontal="right" vertical="center" indent="1"/>
    </xf>
    <xf numFmtId="201" fontId="1" fillId="0" borderId="0" xfId="0" applyNumberFormat="1" applyFont="1" applyFill="1" applyBorder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workbookViewId="0" topLeftCell="B5">
      <selection activeCell="F11" sqref="F11"/>
    </sheetView>
  </sheetViews>
  <sheetFormatPr defaultColWidth="9.00390625" defaultRowHeight="13.5"/>
  <cols>
    <col min="1" max="1" width="0.6171875" style="21" customWidth="1"/>
    <col min="2" max="2" width="10.625" style="21" customWidth="1"/>
    <col min="3" max="3" width="9.50390625" style="21" customWidth="1"/>
    <col min="4" max="7" width="12.625" style="21" customWidth="1"/>
    <col min="8" max="8" width="13.625" style="21" customWidth="1"/>
    <col min="9" max="9" width="1.4921875" style="21" customWidth="1"/>
    <col min="10" max="16384" width="9.00390625" style="21" customWidth="1"/>
  </cols>
  <sheetData>
    <row r="1" spans="1:11" s="2" customFormat="1" ht="15.75" customHeight="1">
      <c r="A1" s="1"/>
      <c r="B1" s="29" t="s">
        <v>0</v>
      </c>
      <c r="C1" s="29"/>
      <c r="D1" s="29"/>
      <c r="E1" s="29"/>
      <c r="F1" s="29"/>
      <c r="G1" s="29"/>
      <c r="H1" s="29"/>
      <c r="I1" s="1"/>
      <c r="K1" s="1"/>
    </row>
    <row r="2" spans="1:11" s="2" customFormat="1" ht="12" customHeight="1">
      <c r="A2" s="3"/>
      <c r="B2" s="30"/>
      <c r="C2" s="30"/>
      <c r="D2" s="30"/>
      <c r="E2" s="30"/>
      <c r="F2" s="30"/>
      <c r="G2" s="30"/>
      <c r="H2" s="24" t="s">
        <v>18</v>
      </c>
      <c r="I2" s="3"/>
      <c r="J2" s="3"/>
      <c r="K2" s="3"/>
    </row>
    <row r="3" spans="2:8" s="2" customFormat="1" ht="15.75" customHeight="1">
      <c r="B3" s="31" t="s">
        <v>1</v>
      </c>
      <c r="C3" s="32"/>
      <c r="D3" s="35" t="s">
        <v>2</v>
      </c>
      <c r="E3" s="36"/>
      <c r="F3" s="36"/>
      <c r="G3" s="37"/>
      <c r="H3" s="38" t="s">
        <v>3</v>
      </c>
    </row>
    <row r="4" spans="2:11" s="2" customFormat="1" ht="30.75" customHeight="1">
      <c r="B4" s="33"/>
      <c r="C4" s="34"/>
      <c r="D4" s="4" t="s">
        <v>4</v>
      </c>
      <c r="E4" s="5" t="s">
        <v>7</v>
      </c>
      <c r="F4" s="5" t="s">
        <v>8</v>
      </c>
      <c r="G4" s="4" t="s">
        <v>5</v>
      </c>
      <c r="H4" s="39"/>
      <c r="K4" s="6"/>
    </row>
    <row r="5" spans="1:11" s="2" customFormat="1" ht="21" customHeight="1">
      <c r="A5" s="7"/>
      <c r="B5" s="40" t="s">
        <v>14</v>
      </c>
      <c r="C5" s="8" t="s">
        <v>9</v>
      </c>
      <c r="D5" s="26">
        <v>21804</v>
      </c>
      <c r="E5" s="26">
        <v>30971</v>
      </c>
      <c r="F5" s="26">
        <v>52377</v>
      </c>
      <c r="G5" s="26">
        <v>22906</v>
      </c>
      <c r="H5" s="26">
        <v>128058</v>
      </c>
      <c r="K5" s="9"/>
    </row>
    <row r="6" spans="1:11" s="2" customFormat="1" ht="21" customHeight="1">
      <c r="A6" s="7"/>
      <c r="B6" s="41"/>
      <c r="C6" s="8" t="s">
        <v>10</v>
      </c>
      <c r="D6" s="26">
        <v>301383</v>
      </c>
      <c r="E6" s="26">
        <v>205640</v>
      </c>
      <c r="F6" s="26">
        <v>253556</v>
      </c>
      <c r="G6" s="26">
        <v>81311</v>
      </c>
      <c r="H6" s="26">
        <v>841890</v>
      </c>
      <c r="K6" s="9"/>
    </row>
    <row r="7" spans="1:12" s="2" customFormat="1" ht="21" customHeight="1">
      <c r="A7" s="10"/>
      <c r="B7" s="42"/>
      <c r="C7" s="11" t="s">
        <v>6</v>
      </c>
      <c r="D7" s="25">
        <f>D6/(10.98*10^6)*100</f>
        <v>2.7448360655737707</v>
      </c>
      <c r="E7" s="25">
        <f>E6/(10.98*10^6)*100</f>
        <v>1.8728597449908926</v>
      </c>
      <c r="F7" s="25">
        <f>F6/(10.98*10^6)*100</f>
        <v>2.309253187613843</v>
      </c>
      <c r="G7" s="25">
        <f>G6/(10.98*10^6)*100</f>
        <v>0.7405373406193078</v>
      </c>
      <c r="H7" s="25">
        <f>H6/(10.98*10^6)*100</f>
        <v>7.667486338797815</v>
      </c>
      <c r="I7" s="25"/>
      <c r="J7" s="12"/>
      <c r="K7" s="13"/>
      <c r="L7" s="12"/>
    </row>
    <row r="8" spans="1:11" s="2" customFormat="1" ht="21" customHeight="1">
      <c r="A8" s="7"/>
      <c r="B8" s="43" t="s">
        <v>13</v>
      </c>
      <c r="C8" s="8" t="s">
        <v>9</v>
      </c>
      <c r="D8" s="26">
        <v>539</v>
      </c>
      <c r="E8" s="26">
        <v>1178</v>
      </c>
      <c r="F8" s="26">
        <v>10568</v>
      </c>
      <c r="G8" s="26">
        <v>10039</v>
      </c>
      <c r="H8" s="26">
        <v>22324</v>
      </c>
      <c r="K8" s="9"/>
    </row>
    <row r="9" spans="1:11" s="2" customFormat="1" ht="21" customHeight="1">
      <c r="A9" s="7"/>
      <c r="B9" s="44"/>
      <c r="C9" s="8" t="s">
        <v>10</v>
      </c>
      <c r="D9" s="26">
        <v>9253</v>
      </c>
      <c r="E9" s="26">
        <v>7117</v>
      </c>
      <c r="F9" s="26">
        <v>50217</v>
      </c>
      <c r="G9" s="26">
        <v>30750</v>
      </c>
      <c r="H9" s="26">
        <v>97337</v>
      </c>
      <c r="K9" s="9"/>
    </row>
    <row r="10" spans="1:12" s="2" customFormat="1" ht="21" customHeight="1">
      <c r="A10" s="7"/>
      <c r="B10" s="45"/>
      <c r="C10" s="11" t="s">
        <v>6</v>
      </c>
      <c r="D10" s="25">
        <f>D9/(10.98*10^6)*100</f>
        <v>0.08427140255009108</v>
      </c>
      <c r="E10" s="25">
        <f>E9/(10.98*10^6)*100</f>
        <v>0.06481785063752277</v>
      </c>
      <c r="F10" s="25">
        <f>F9/(10.98*10^6)*100</f>
        <v>0.4573497267759563</v>
      </c>
      <c r="G10" s="25">
        <f>G9/(10.98*10^6)*100</f>
        <v>0.2800546448087432</v>
      </c>
      <c r="H10" s="25">
        <f>H9/(10.98*10^6)*100</f>
        <v>0.8864936247723132</v>
      </c>
      <c r="I10" s="14"/>
      <c r="J10" s="12"/>
      <c r="K10" s="13"/>
      <c r="L10" s="12"/>
    </row>
    <row r="11" spans="1:11" s="2" customFormat="1" ht="21" customHeight="1">
      <c r="A11" s="7"/>
      <c r="B11" s="40" t="s">
        <v>15</v>
      </c>
      <c r="C11" s="8" t="s">
        <v>9</v>
      </c>
      <c r="D11" s="26">
        <v>1986</v>
      </c>
      <c r="E11" s="26">
        <v>6729</v>
      </c>
      <c r="F11" s="26">
        <v>29313</v>
      </c>
      <c r="G11" s="26">
        <v>57246</v>
      </c>
      <c r="H11" s="26">
        <v>95274</v>
      </c>
      <c r="K11" s="9"/>
    </row>
    <row r="12" spans="1:11" s="2" customFormat="1" ht="21" customHeight="1">
      <c r="A12" s="7"/>
      <c r="B12" s="41"/>
      <c r="C12" s="8" t="s">
        <v>10</v>
      </c>
      <c r="D12" s="26">
        <v>20546.83</v>
      </c>
      <c r="E12" s="26">
        <v>43060</v>
      </c>
      <c r="F12" s="26">
        <v>130377</v>
      </c>
      <c r="G12" s="26">
        <v>197958</v>
      </c>
      <c r="H12" s="26">
        <v>391942</v>
      </c>
      <c r="K12" s="9"/>
    </row>
    <row r="13" spans="1:12" s="2" customFormat="1" ht="21" customHeight="1">
      <c r="A13" s="7"/>
      <c r="B13" s="42"/>
      <c r="C13" s="11" t="s">
        <v>6</v>
      </c>
      <c r="D13" s="25">
        <f>D12/(10.98*10^6)*100</f>
        <v>0.18712959927140255</v>
      </c>
      <c r="E13" s="25">
        <f>E12/(10.98*10^6)*100</f>
        <v>0.3921675774134791</v>
      </c>
      <c r="F13" s="25">
        <f>F12/(10.98*10^6)*100</f>
        <v>1.1874043715846996</v>
      </c>
      <c r="G13" s="25">
        <f>G12/(10.98*10^6)*100</f>
        <v>1.802896174863388</v>
      </c>
      <c r="H13" s="25">
        <f>H12/(10.98*10^6)*100</f>
        <v>3.56959927140255</v>
      </c>
      <c r="I13" s="14"/>
      <c r="J13" s="12"/>
      <c r="K13" s="13"/>
      <c r="L13" s="12"/>
    </row>
    <row r="14" spans="1:11" s="2" customFormat="1" ht="21" customHeight="1">
      <c r="A14" s="7"/>
      <c r="B14" s="46" t="s">
        <v>3</v>
      </c>
      <c r="C14" s="15" t="s">
        <v>11</v>
      </c>
      <c r="D14" s="27">
        <f>D5+D8+D11</f>
        <v>24329</v>
      </c>
      <c r="E14" s="27">
        <f aca="true" t="shared" si="0" ref="D14:G15">E5+E8+E11</f>
        <v>38878</v>
      </c>
      <c r="F14" s="27">
        <f t="shared" si="0"/>
        <v>92258</v>
      </c>
      <c r="G14" s="27">
        <f>G5+G8+G11</f>
        <v>90191</v>
      </c>
      <c r="H14" s="27">
        <f>H5+H8+H11</f>
        <v>245656</v>
      </c>
      <c r="K14" s="9"/>
    </row>
    <row r="15" spans="1:11" s="2" customFormat="1" ht="21" customHeight="1">
      <c r="A15" s="7"/>
      <c r="B15" s="47"/>
      <c r="C15" s="15" t="s">
        <v>12</v>
      </c>
      <c r="D15" s="27">
        <f t="shared" si="0"/>
        <v>331182.83</v>
      </c>
      <c r="E15" s="27">
        <f t="shared" si="0"/>
        <v>255817</v>
      </c>
      <c r="F15" s="27">
        <f t="shared" si="0"/>
        <v>434150</v>
      </c>
      <c r="G15" s="27">
        <f t="shared" si="0"/>
        <v>310019</v>
      </c>
      <c r="H15" s="27">
        <f>H6+H9+H12</f>
        <v>1331169</v>
      </c>
      <c r="K15" s="9"/>
    </row>
    <row r="16" spans="1:11" s="2" customFormat="1" ht="21" customHeight="1">
      <c r="A16" s="10"/>
      <c r="B16" s="48"/>
      <c r="C16" s="16" t="s">
        <v>6</v>
      </c>
      <c r="D16" s="28">
        <f>D15/(10.98*10^6)*100</f>
        <v>3.0162370673952643</v>
      </c>
      <c r="E16" s="28">
        <f>E15/(10.98*10^6)*100</f>
        <v>2.3298451730418943</v>
      </c>
      <c r="F16" s="28">
        <f>F15/(10.98*10^6)*100</f>
        <v>3.9540072859744995</v>
      </c>
      <c r="G16" s="28">
        <f>G15/(10.98*10^6)*100</f>
        <v>2.823488160291439</v>
      </c>
      <c r="H16" s="28">
        <f>H15/(10.98*10^6)*100</f>
        <v>12.123579234972677</v>
      </c>
      <c r="K16" s="17"/>
    </row>
    <row r="17" spans="2:8" s="2" customFormat="1" ht="12.75" customHeight="1">
      <c r="B17" s="49" t="s">
        <v>16</v>
      </c>
      <c r="C17" s="49"/>
      <c r="D17" s="49"/>
      <c r="E17" s="49"/>
      <c r="F17" s="49"/>
      <c r="G17" s="49"/>
      <c r="H17" s="49"/>
    </row>
    <row r="18" spans="2:8" s="18" customFormat="1" ht="12.75" customHeight="1">
      <c r="B18" s="50" t="s">
        <v>17</v>
      </c>
      <c r="C18" s="50"/>
      <c r="D18" s="50"/>
      <c r="E18" s="50"/>
      <c r="F18" s="50"/>
      <c r="G18" s="50"/>
      <c r="H18" s="50"/>
    </row>
    <row r="19" spans="2:8" s="2" customFormat="1" ht="15.75" customHeight="1">
      <c r="B19" s="19"/>
      <c r="C19" s="19"/>
      <c r="D19" s="20"/>
      <c r="E19" s="20"/>
      <c r="F19" s="20"/>
      <c r="G19" s="20"/>
      <c r="H19" s="20"/>
    </row>
    <row r="20" spans="3:8" ht="13.5">
      <c r="C20" s="51"/>
      <c r="D20" s="22"/>
      <c r="E20" s="22"/>
      <c r="F20" s="22"/>
      <c r="G20" s="22"/>
      <c r="H20" s="22"/>
    </row>
    <row r="21" spans="3:8" ht="13.5">
      <c r="C21" s="51"/>
      <c r="D21" s="22"/>
      <c r="E21" s="22"/>
      <c r="F21" s="22"/>
      <c r="G21" s="22"/>
      <c r="H21" s="22"/>
    </row>
    <row r="22" spans="4:8" ht="13.5">
      <c r="D22" s="23"/>
      <c r="E22" s="23"/>
      <c r="F22" s="23"/>
      <c r="G22" s="23"/>
      <c r="H22" s="23"/>
    </row>
  </sheetData>
  <sheetProtection/>
  <mergeCells count="12">
    <mergeCell ref="B8:B10"/>
    <mergeCell ref="B11:B13"/>
    <mergeCell ref="B14:B16"/>
    <mergeCell ref="B17:H17"/>
    <mergeCell ref="B18:H18"/>
    <mergeCell ref="C20:C21"/>
    <mergeCell ref="B1:H1"/>
    <mergeCell ref="B2:G2"/>
    <mergeCell ref="B3:C4"/>
    <mergeCell ref="D3:G3"/>
    <mergeCell ref="H3:H4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2023-12-18T01:57:04Z</cp:lastPrinted>
  <dcterms:created xsi:type="dcterms:W3CDTF">2003-05-07T06:52:09Z</dcterms:created>
  <dcterms:modified xsi:type="dcterms:W3CDTF">2023-12-18T01:57:08Z</dcterms:modified>
  <cp:category/>
  <cp:version/>
  <cp:contentType/>
  <cp:contentStatus/>
</cp:coreProperties>
</file>